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640" windowHeight="11760" activeTab="1"/>
  </bookViews>
  <sheets>
    <sheet name="Аркуш1" sheetId="1" r:id="rId1"/>
    <sheet name="Аркуш1 (2)" sheetId="2" r:id="rId2"/>
  </sheets>
  <definedNames>
    <definedName name="_xlnm.Print_Area" localSheetId="0">Аркуш1!$A$1:$E$105</definedName>
    <definedName name="_xlnm.Print_Area" localSheetId="1">'Аркуш1 (2)'!$A$1:$E$34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31" i="2"/>
  <c r="D31" i="2"/>
  <c r="E28" i="2"/>
  <c r="D28" i="2"/>
  <c r="E21" i="2"/>
  <c r="D21" i="2"/>
  <c r="E16" i="2"/>
  <c r="E9" i="2"/>
  <c r="D9" i="2"/>
  <c r="E87" i="1"/>
  <c r="D87" i="1"/>
  <c r="E9" i="1"/>
  <c r="D9" i="1"/>
  <c r="E92" i="1"/>
  <c r="D92" i="1"/>
  <c r="E99" i="1" l="1"/>
  <c r="D99" i="1"/>
  <c r="D102" i="1" l="1"/>
  <c r="E102" i="1"/>
</calcChain>
</file>

<file path=xl/sharedStrings.xml><?xml version="1.0" encoding="utf-8"?>
<sst xmlns="http://schemas.openxmlformats.org/spreadsheetml/2006/main" count="228" uniqueCount="118">
  <si>
    <t>№ з/п</t>
  </si>
  <si>
    <t>ПІБ працівника (повністю)</t>
  </si>
  <si>
    <t>Посада</t>
  </si>
  <si>
    <t>Кількість ставок</t>
  </si>
  <si>
    <t>Фактично зайняті</t>
  </si>
  <si>
    <t>Адміністративні</t>
  </si>
  <si>
    <t>За штатним розписом:</t>
  </si>
  <si>
    <t>Разом:</t>
  </si>
  <si>
    <t>Всього по сектору:</t>
  </si>
  <si>
    <t>Тренерський</t>
  </si>
  <si>
    <t>Всього по тарифікації:</t>
  </si>
  <si>
    <t>Спеціалісти</t>
  </si>
  <si>
    <t>МОП</t>
  </si>
  <si>
    <t xml:space="preserve">Директор </t>
  </si>
  <si>
    <t>Перелік працівників КПНЗ "КДЮСШ з боксу та єдиноборств" ДМР станом на 01.01.2024</t>
  </si>
  <si>
    <t>Багацький Олександр Олександрович</t>
  </si>
  <si>
    <t>директор</t>
  </si>
  <si>
    <t>Семенов Василь Вікторович</t>
  </si>
  <si>
    <t>заступник директора з НТР</t>
  </si>
  <si>
    <t>Казімірова Ольга Володимирівна</t>
  </si>
  <si>
    <t>Головний бухгалтер</t>
  </si>
  <si>
    <t>Шворнікова Оксана Володимирівна</t>
  </si>
  <si>
    <t>Бухгалтер</t>
  </si>
  <si>
    <t>Тюпа Євдокія Олександрівна</t>
  </si>
  <si>
    <t>лікар</t>
  </si>
  <si>
    <t>Діденко Марина Вікторівна</t>
  </si>
  <si>
    <t>сестра медична</t>
  </si>
  <si>
    <t>Хисна Людмила Леонідівна (Куликова Олена)</t>
  </si>
  <si>
    <t>старший інструктор - методист</t>
  </si>
  <si>
    <t>Ланін Володимир Миколайович</t>
  </si>
  <si>
    <t>інструктор - методист</t>
  </si>
  <si>
    <t>Шевченко Анатолій Віталійович</t>
  </si>
  <si>
    <t>Павленко Євгеній Вікторович</t>
  </si>
  <si>
    <t>Коваль Тетяна Олексіївна</t>
  </si>
  <si>
    <t>Зюзь Анатолій Миколайович</t>
  </si>
  <si>
    <t>Старший інспектор по кадрам</t>
  </si>
  <si>
    <t>Видута Анатолій Петрович</t>
  </si>
  <si>
    <t>тренер-викладач (бокс)</t>
  </si>
  <si>
    <t>Сорокін Олександр Олексійович</t>
  </si>
  <si>
    <t>Бабенко Михайло Володимирович</t>
  </si>
  <si>
    <t>Мухін Дмитро Леонтійович</t>
  </si>
  <si>
    <t>Чернобай Павло олександрович</t>
  </si>
  <si>
    <t>Федотова Катерина Валеріївна</t>
  </si>
  <si>
    <t>Батраков Сергій Сергійович</t>
  </si>
  <si>
    <t>Бабенко Євгеній Анатолійович</t>
  </si>
  <si>
    <t>Апонюк Ігор Миколайович</t>
  </si>
  <si>
    <t>Зубілевич Віталій Іполітович</t>
  </si>
  <si>
    <t>Барамідзе Артем Георгійович</t>
  </si>
  <si>
    <t>Кітченко Віктор Іванович</t>
  </si>
  <si>
    <t>Кітченко Віктор Вікторович</t>
  </si>
  <si>
    <t>Молчанов Дмитро Олексійович</t>
  </si>
  <si>
    <t>Крилов Володимир Григорович</t>
  </si>
  <si>
    <t>Букреєв Андрій Олександрович</t>
  </si>
  <si>
    <t>Самарець Анасьасія Станіславівна</t>
  </si>
  <si>
    <t>Яремка Ігор Михайлович</t>
  </si>
  <si>
    <t>Клименко Олександр Іванович</t>
  </si>
  <si>
    <t>Лисенко Наталія Анатоліївна</t>
  </si>
  <si>
    <t>Шевченко Олексій Васильович</t>
  </si>
  <si>
    <t>Василенко Вадим Валерійович</t>
  </si>
  <si>
    <t>Акімов Володимир Євгенович</t>
  </si>
  <si>
    <t>старший тренер-викладач (кікбоксинг)</t>
  </si>
  <si>
    <t>Балдін Сергій Вікторович</t>
  </si>
  <si>
    <t>тренер-викладач (кікбоксинг)</t>
  </si>
  <si>
    <t>Бриков Тимур Віталійович</t>
  </si>
  <si>
    <t>Деморецький Констянтин Ігорович</t>
  </si>
  <si>
    <t>Давидов Вадим Олександрович</t>
  </si>
  <si>
    <t>Погосян Майя Гочивна</t>
  </si>
  <si>
    <t>Братчиков Олександр Петрович</t>
  </si>
  <si>
    <t>Білоус Олексій Іванович</t>
  </si>
  <si>
    <t>Макаров Владислав Леонідович</t>
  </si>
  <si>
    <t>тренер-викладач  (таеквандо ІТФ)</t>
  </si>
  <si>
    <t>Головін Юрій Євгенович</t>
  </si>
  <si>
    <t>Кравець Анастасія Сергіївна</t>
  </si>
  <si>
    <t>старший тренер-викладач  (таеквандо )</t>
  </si>
  <si>
    <t>Альохін Андрій Юрійович</t>
  </si>
  <si>
    <t>Литвиненко Сергій Юрійович</t>
  </si>
  <si>
    <t>тренер-викладач  (таеквандо)</t>
  </si>
  <si>
    <t>Осняч Максим Сергійович</t>
  </si>
  <si>
    <t>старший тренер - викладач з боротьби греко-римської</t>
  </si>
  <si>
    <t>Ставрінов Микола Гергійович</t>
  </si>
  <si>
    <t>тренер - викладач з боротьби греко-римської</t>
  </si>
  <si>
    <t>Турчаніков Олександр Миколайович</t>
  </si>
  <si>
    <t>Євсюков Віктор Дмитрович</t>
  </si>
  <si>
    <t>Максимов Андрій Вячеславович</t>
  </si>
  <si>
    <t>Вороний Владислав Олегович</t>
  </si>
  <si>
    <t>Андрійченко Олена Володимирівна</t>
  </si>
  <si>
    <t>тренер - викладач з карате</t>
  </si>
  <si>
    <t>Лагутенко Валерій Олександрович</t>
  </si>
  <si>
    <t>старший тренер - викладач з карате</t>
  </si>
  <si>
    <t>Зима Андрій Миколайович</t>
  </si>
  <si>
    <t>Гаюн Юрій Анатолійович</t>
  </si>
  <si>
    <t>старший тренер - викладач з боротьби вільної</t>
  </si>
  <si>
    <t>Гурчіані Джімшері Олександрович</t>
  </si>
  <si>
    <t>тренер - викладач з боротьби вільної</t>
  </si>
  <si>
    <t>Махінько Микола Павлович</t>
  </si>
  <si>
    <t>Конюшенко Олег Дмитрович</t>
  </si>
  <si>
    <t>Пукас Володимир Йосипович</t>
  </si>
  <si>
    <t>Іванов Сергій Васильович</t>
  </si>
  <si>
    <t>Хлібцевич Сергій Анатолійович</t>
  </si>
  <si>
    <t>Ахметханов Аслан Аднанович</t>
  </si>
  <si>
    <t>Нечипуренко Олексій Олександрович</t>
  </si>
  <si>
    <t>Сидоренко Олександр Євгенович</t>
  </si>
  <si>
    <t>Кириченко Володимир Анатолійович</t>
  </si>
  <si>
    <t>Бардачов Павло Сергійович</t>
  </si>
  <si>
    <t>Онищенко Євген Петрович</t>
  </si>
  <si>
    <t>Сидоренко Дмитро Олександрович</t>
  </si>
  <si>
    <t>Гетьман Станіслав Станіславович</t>
  </si>
  <si>
    <t>Опаристий Максим Миколайович</t>
  </si>
  <si>
    <t>Біленко Олег Васильович</t>
  </si>
  <si>
    <t>Семеренко Костянтин Володимирович</t>
  </si>
  <si>
    <t>Калишенко Олег Вікторович</t>
  </si>
  <si>
    <t>Буциченко Станіслав Юрійович</t>
  </si>
  <si>
    <t>Мочалін Сергій Володимирович</t>
  </si>
  <si>
    <t>Кислицин В'ячеслав Олександрович</t>
  </si>
  <si>
    <t>Ковтун Андрій Борисович</t>
  </si>
  <si>
    <t>тренер-викладач боротьби самбо</t>
  </si>
  <si>
    <t xml:space="preserve">Ваканція </t>
  </si>
  <si>
    <t>Олександр БАГАЦЬКИЙ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</si>
</sst>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2" fillId="2" borderId="5" xfId="0" applyFont="1" applyFill="1" applyBorder="1"/>
    <xf numFmtId="0" fontId="8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5"/>
  <sheetViews>
    <sheetView view="pageBreakPreview" topLeftCell="A6" zoomScaleNormal="100" zoomScaleSheetLayoutView="100" workbookViewId="0">
      <selection activeCell="D98" sqref="D98"/>
    </sheetView>
  </sheetViews>
  <sheetFormatPr defaultRowHeight="15" x14ac:dyDescent="0.25"/>
  <cols>
    <col min="1" max="1" width="9.140625" style="8"/>
    <col min="2" max="2" width="46.140625" style="6" customWidth="1"/>
    <col min="3" max="3" width="47.28515625" style="15" customWidth="1"/>
    <col min="4" max="5" width="15.5703125" customWidth="1"/>
  </cols>
  <sheetData>
    <row r="2" spans="1:5" ht="31.5" customHeight="1" x14ac:dyDescent="0.25">
      <c r="A2" s="32" t="s">
        <v>14</v>
      </c>
      <c r="B2" s="32"/>
      <c r="C2" s="32"/>
      <c r="D2" s="32"/>
      <c r="E2" s="32"/>
    </row>
    <row r="3" spans="1:5" ht="39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8.75" x14ac:dyDescent="0.3">
      <c r="A4" s="29" t="s">
        <v>5</v>
      </c>
      <c r="B4" s="30"/>
      <c r="C4" s="30"/>
      <c r="D4" s="30"/>
      <c r="E4" s="31"/>
    </row>
    <row r="5" spans="1:5" ht="18.75" x14ac:dyDescent="0.3">
      <c r="A5" s="7">
        <v>1</v>
      </c>
      <c r="B5" s="5" t="s">
        <v>15</v>
      </c>
      <c r="C5" s="9" t="s">
        <v>16</v>
      </c>
      <c r="D5" s="1">
        <v>1</v>
      </c>
      <c r="E5" s="1">
        <v>1</v>
      </c>
    </row>
    <row r="6" spans="1:5" ht="18.75" x14ac:dyDescent="0.3">
      <c r="A6" s="7">
        <v>2</v>
      </c>
      <c r="B6" s="5" t="s">
        <v>17</v>
      </c>
      <c r="C6" s="10" t="s">
        <v>18</v>
      </c>
      <c r="D6" s="1">
        <v>1</v>
      </c>
      <c r="E6" s="1">
        <v>1</v>
      </c>
    </row>
    <row r="7" spans="1:5" ht="18.75" x14ac:dyDescent="0.3">
      <c r="A7" s="7">
        <v>3</v>
      </c>
      <c r="B7" s="5" t="s">
        <v>19</v>
      </c>
      <c r="C7" s="11" t="s">
        <v>20</v>
      </c>
      <c r="D7" s="1">
        <v>1</v>
      </c>
      <c r="E7" s="1">
        <v>1</v>
      </c>
    </row>
    <row r="8" spans="1:5" ht="18.75" x14ac:dyDescent="0.3">
      <c r="A8" s="7">
        <v>4</v>
      </c>
      <c r="B8" s="5" t="s">
        <v>21</v>
      </c>
      <c r="C8" s="12" t="s">
        <v>22</v>
      </c>
      <c r="D8" s="1">
        <v>1</v>
      </c>
      <c r="E8" s="1">
        <v>1</v>
      </c>
    </row>
    <row r="9" spans="1:5" ht="18.75" x14ac:dyDescent="0.3">
      <c r="A9" s="29" t="s">
        <v>8</v>
      </c>
      <c r="B9" s="30"/>
      <c r="C9" s="31"/>
      <c r="D9" s="1">
        <f>SUM(D5:D8)</f>
        <v>4</v>
      </c>
      <c r="E9" s="1">
        <f>SUM(E5:E8)</f>
        <v>4</v>
      </c>
    </row>
    <row r="10" spans="1:5" ht="18.75" x14ac:dyDescent="0.3">
      <c r="A10" s="29" t="s">
        <v>9</v>
      </c>
      <c r="B10" s="30"/>
      <c r="C10" s="30"/>
      <c r="D10" s="30"/>
      <c r="E10" s="31"/>
    </row>
    <row r="11" spans="1:5" ht="37.5" x14ac:dyDescent="0.3">
      <c r="A11" s="16">
        <v>5</v>
      </c>
      <c r="B11" s="5" t="s">
        <v>27</v>
      </c>
      <c r="C11" s="12" t="s">
        <v>28</v>
      </c>
      <c r="D11" s="21">
        <v>1</v>
      </c>
      <c r="E11" s="21">
        <v>1</v>
      </c>
    </row>
    <row r="12" spans="1:5" ht="18.75" x14ac:dyDescent="0.3">
      <c r="A12" s="16">
        <v>6</v>
      </c>
      <c r="B12" s="5" t="s">
        <v>29</v>
      </c>
      <c r="C12" s="12" t="s">
        <v>30</v>
      </c>
      <c r="D12" s="21">
        <v>1</v>
      </c>
      <c r="E12" s="21">
        <v>1</v>
      </c>
    </row>
    <row r="13" spans="1:5" ht="18.75" x14ac:dyDescent="0.3">
      <c r="A13" s="16">
        <v>7</v>
      </c>
      <c r="B13" s="5" t="s">
        <v>31</v>
      </c>
      <c r="C13" s="12" t="s">
        <v>30</v>
      </c>
      <c r="D13" s="21">
        <v>0.5</v>
      </c>
      <c r="E13" s="21">
        <v>0.5</v>
      </c>
    </row>
    <row r="14" spans="1:5" ht="18.75" x14ac:dyDescent="0.3">
      <c r="A14" s="16">
        <v>8</v>
      </c>
      <c r="B14" s="5" t="s">
        <v>32</v>
      </c>
      <c r="C14" s="12" t="s">
        <v>30</v>
      </c>
      <c r="D14" s="21">
        <v>0.5</v>
      </c>
      <c r="E14" s="21">
        <v>0.5</v>
      </c>
    </row>
    <row r="15" spans="1:5" ht="18.75" x14ac:dyDescent="0.3">
      <c r="A15" s="16">
        <v>9</v>
      </c>
      <c r="B15" s="5" t="s">
        <v>33</v>
      </c>
      <c r="C15" s="12" t="s">
        <v>30</v>
      </c>
      <c r="D15" s="21">
        <v>1</v>
      </c>
      <c r="E15" s="21">
        <v>0.5</v>
      </c>
    </row>
    <row r="16" spans="1:5" ht="18.75" x14ac:dyDescent="0.3">
      <c r="A16" s="21">
        <v>10</v>
      </c>
      <c r="B16" s="1" t="s">
        <v>36</v>
      </c>
      <c r="C16" s="25" t="s">
        <v>37</v>
      </c>
      <c r="D16" s="21">
        <v>1.5</v>
      </c>
      <c r="E16" s="21">
        <v>1.5</v>
      </c>
    </row>
    <row r="17" spans="1:5" ht="18.75" x14ac:dyDescent="0.3">
      <c r="A17" s="21">
        <v>11</v>
      </c>
      <c r="B17" s="1" t="s">
        <v>32</v>
      </c>
      <c r="C17" s="25" t="s">
        <v>37</v>
      </c>
      <c r="D17" s="21">
        <v>2</v>
      </c>
      <c r="E17" s="21">
        <v>2</v>
      </c>
    </row>
    <row r="18" spans="1:5" ht="18.75" x14ac:dyDescent="0.3">
      <c r="A18" s="21">
        <v>12</v>
      </c>
      <c r="B18" s="1" t="s">
        <v>38</v>
      </c>
      <c r="C18" s="25" t="s">
        <v>37</v>
      </c>
      <c r="D18" s="21">
        <v>1.43</v>
      </c>
      <c r="E18" s="21">
        <v>1.43</v>
      </c>
    </row>
    <row r="19" spans="1:5" ht="18.75" x14ac:dyDescent="0.3">
      <c r="A19" s="21">
        <v>13</v>
      </c>
      <c r="B19" s="5" t="s">
        <v>41</v>
      </c>
      <c r="C19" s="25" t="s">
        <v>37</v>
      </c>
      <c r="D19" s="21">
        <v>1.33</v>
      </c>
      <c r="E19" s="21">
        <v>1.33</v>
      </c>
    </row>
    <row r="20" spans="1:5" ht="18.75" x14ac:dyDescent="0.3">
      <c r="A20" s="21">
        <v>14</v>
      </c>
      <c r="B20" s="5" t="s">
        <v>43</v>
      </c>
      <c r="C20" s="25" t="s">
        <v>37</v>
      </c>
      <c r="D20" s="21">
        <v>0.5</v>
      </c>
      <c r="E20" s="21">
        <v>0.5</v>
      </c>
    </row>
    <row r="21" spans="1:5" ht="18.75" x14ac:dyDescent="0.3">
      <c r="A21" s="21">
        <v>15</v>
      </c>
      <c r="B21" s="5" t="s">
        <v>44</v>
      </c>
      <c r="C21" s="25" t="s">
        <v>37</v>
      </c>
      <c r="D21" s="21">
        <v>0.5</v>
      </c>
      <c r="E21" s="21">
        <v>0.5</v>
      </c>
    </row>
    <row r="22" spans="1:5" ht="18.75" x14ac:dyDescent="0.3">
      <c r="A22" s="21">
        <v>16</v>
      </c>
      <c r="B22" s="5" t="s">
        <v>15</v>
      </c>
      <c r="C22" s="25" t="s">
        <v>37</v>
      </c>
      <c r="D22" s="21">
        <v>0.5</v>
      </c>
      <c r="E22" s="21">
        <v>0.5</v>
      </c>
    </row>
    <row r="23" spans="1:5" ht="18.75" x14ac:dyDescent="0.3">
      <c r="A23" s="21">
        <v>17</v>
      </c>
      <c r="B23" s="5" t="s">
        <v>47</v>
      </c>
      <c r="C23" s="25" t="s">
        <v>37</v>
      </c>
      <c r="D23" s="21">
        <v>1</v>
      </c>
      <c r="E23" s="21">
        <v>1</v>
      </c>
    </row>
    <row r="24" spans="1:5" ht="18.75" x14ac:dyDescent="0.3">
      <c r="A24" s="21">
        <v>18</v>
      </c>
      <c r="B24" s="5" t="s">
        <v>107</v>
      </c>
      <c r="C24" s="25" t="s">
        <v>37</v>
      </c>
      <c r="D24" s="21">
        <v>1</v>
      </c>
      <c r="E24" s="21">
        <v>1</v>
      </c>
    </row>
    <row r="25" spans="1:5" ht="18.75" x14ac:dyDescent="0.3">
      <c r="A25" s="21">
        <v>19</v>
      </c>
      <c r="B25" s="5" t="s">
        <v>108</v>
      </c>
      <c r="C25" s="25" t="s">
        <v>37</v>
      </c>
      <c r="D25" s="21">
        <v>0.5</v>
      </c>
      <c r="E25" s="21">
        <v>0.5</v>
      </c>
    </row>
    <row r="26" spans="1:5" ht="18.75" x14ac:dyDescent="0.3">
      <c r="A26" s="21">
        <v>20</v>
      </c>
      <c r="B26" s="5" t="s">
        <v>17</v>
      </c>
      <c r="C26" s="25" t="s">
        <v>37</v>
      </c>
      <c r="D26" s="21">
        <v>0.5</v>
      </c>
      <c r="E26" s="21">
        <v>0.5</v>
      </c>
    </row>
    <row r="27" spans="1:5" ht="18.75" x14ac:dyDescent="0.3">
      <c r="A27" s="21">
        <v>21</v>
      </c>
      <c r="B27" s="22" t="s">
        <v>57</v>
      </c>
      <c r="C27" s="25" t="s">
        <v>37</v>
      </c>
      <c r="D27" s="21">
        <v>0.5</v>
      </c>
      <c r="E27" s="21">
        <v>0.5</v>
      </c>
    </row>
    <row r="28" spans="1:5" ht="18.75" x14ac:dyDescent="0.3">
      <c r="A28" s="21">
        <v>22</v>
      </c>
      <c r="B28" s="1" t="s">
        <v>54</v>
      </c>
      <c r="C28" s="25" t="s">
        <v>37</v>
      </c>
      <c r="D28" s="21">
        <v>0.5</v>
      </c>
      <c r="E28" s="21">
        <v>0.5</v>
      </c>
    </row>
    <row r="29" spans="1:5" ht="18.75" x14ac:dyDescent="0.3">
      <c r="A29" s="21">
        <v>23</v>
      </c>
      <c r="B29" s="5" t="s">
        <v>40</v>
      </c>
      <c r="C29" s="25" t="s">
        <v>37</v>
      </c>
      <c r="D29" s="21">
        <v>1.5</v>
      </c>
      <c r="E29" s="21">
        <v>1.5</v>
      </c>
    </row>
    <row r="30" spans="1:5" ht="18.75" x14ac:dyDescent="0.3">
      <c r="A30" s="21">
        <v>24</v>
      </c>
      <c r="B30" s="23" t="s">
        <v>42</v>
      </c>
      <c r="C30" s="25" t="s">
        <v>37</v>
      </c>
      <c r="D30" s="21">
        <v>0.5</v>
      </c>
      <c r="E30" s="21">
        <v>0.5</v>
      </c>
    </row>
    <row r="31" spans="1:5" ht="18.75" x14ac:dyDescent="0.3">
      <c r="A31" s="21">
        <v>25</v>
      </c>
      <c r="B31" s="5" t="s">
        <v>46</v>
      </c>
      <c r="C31" s="25" t="s">
        <v>37</v>
      </c>
      <c r="D31" s="21">
        <v>0.5</v>
      </c>
      <c r="E31" s="21">
        <v>0.5</v>
      </c>
    </row>
    <row r="32" spans="1:5" ht="18.75" x14ac:dyDescent="0.3">
      <c r="A32" s="21">
        <v>26</v>
      </c>
      <c r="B32" s="5" t="s">
        <v>45</v>
      </c>
      <c r="C32" s="25" t="s">
        <v>37</v>
      </c>
      <c r="D32" s="21">
        <v>0.5</v>
      </c>
      <c r="E32" s="21">
        <v>0.5</v>
      </c>
    </row>
    <row r="33" spans="1:5" ht="18.75" x14ac:dyDescent="0.3">
      <c r="A33" s="21">
        <v>27</v>
      </c>
      <c r="B33" s="22" t="s">
        <v>58</v>
      </c>
      <c r="C33" s="25" t="s">
        <v>37</v>
      </c>
      <c r="D33" s="21">
        <v>0.5</v>
      </c>
      <c r="E33" s="21">
        <v>0.5</v>
      </c>
    </row>
    <row r="34" spans="1:5" ht="18.75" x14ac:dyDescent="0.3">
      <c r="A34" s="21">
        <v>28</v>
      </c>
      <c r="B34" s="1" t="s">
        <v>48</v>
      </c>
      <c r="C34" s="25" t="s">
        <v>37</v>
      </c>
      <c r="D34" s="21">
        <v>1</v>
      </c>
      <c r="E34" s="21">
        <v>1</v>
      </c>
    </row>
    <row r="35" spans="1:5" ht="18.75" x14ac:dyDescent="0.3">
      <c r="A35" s="21">
        <v>29</v>
      </c>
      <c r="B35" s="1" t="s">
        <v>49</v>
      </c>
      <c r="C35" s="25" t="s">
        <v>37</v>
      </c>
      <c r="D35" s="21">
        <v>1</v>
      </c>
      <c r="E35" s="21">
        <v>1</v>
      </c>
    </row>
    <row r="36" spans="1:5" ht="18.75" x14ac:dyDescent="0.3">
      <c r="A36" s="21">
        <v>30</v>
      </c>
      <c r="B36" s="1" t="s">
        <v>50</v>
      </c>
      <c r="C36" s="25" t="s">
        <v>37</v>
      </c>
      <c r="D36" s="21">
        <v>1.83</v>
      </c>
      <c r="E36" s="21">
        <v>1.83</v>
      </c>
    </row>
    <row r="37" spans="1:5" ht="18.75" x14ac:dyDescent="0.3">
      <c r="A37" s="21">
        <v>31</v>
      </c>
      <c r="B37" s="1" t="s">
        <v>51</v>
      </c>
      <c r="C37" s="25" t="s">
        <v>37</v>
      </c>
      <c r="D37" s="21">
        <v>1</v>
      </c>
      <c r="E37" s="21">
        <v>1</v>
      </c>
    </row>
    <row r="38" spans="1:5" ht="18.75" x14ac:dyDescent="0.3">
      <c r="A38" s="21">
        <v>32</v>
      </c>
      <c r="B38" s="1" t="s">
        <v>109</v>
      </c>
      <c r="C38" s="25" t="s">
        <v>37</v>
      </c>
      <c r="D38" s="21">
        <v>1.46</v>
      </c>
      <c r="E38" s="21">
        <v>1.46</v>
      </c>
    </row>
    <row r="39" spans="1:5" ht="18.75" x14ac:dyDescent="0.3">
      <c r="A39" s="21">
        <v>33</v>
      </c>
      <c r="B39" s="1" t="s">
        <v>110</v>
      </c>
      <c r="C39" s="25" t="s">
        <v>37</v>
      </c>
      <c r="D39" s="21">
        <v>2</v>
      </c>
      <c r="E39" s="21">
        <v>2</v>
      </c>
    </row>
    <row r="40" spans="1:5" ht="18.75" x14ac:dyDescent="0.3">
      <c r="A40" s="21">
        <v>34</v>
      </c>
      <c r="B40" s="1" t="s">
        <v>52</v>
      </c>
      <c r="C40" s="25" t="s">
        <v>37</v>
      </c>
      <c r="D40" s="21">
        <v>1</v>
      </c>
      <c r="E40" s="21">
        <v>1</v>
      </c>
    </row>
    <row r="41" spans="1:5" ht="18.75" x14ac:dyDescent="0.3">
      <c r="A41" s="21">
        <v>35</v>
      </c>
      <c r="B41" s="1" t="s">
        <v>53</v>
      </c>
      <c r="C41" s="25" t="s">
        <v>37</v>
      </c>
      <c r="D41" s="21">
        <v>1.42</v>
      </c>
      <c r="E41" s="21">
        <v>1.42</v>
      </c>
    </row>
    <row r="42" spans="1:5" ht="18.75" x14ac:dyDescent="0.3">
      <c r="A42" s="21">
        <v>36</v>
      </c>
      <c r="B42" s="1" t="s">
        <v>56</v>
      </c>
      <c r="C42" s="25" t="s">
        <v>37</v>
      </c>
      <c r="D42" s="21">
        <v>1.5</v>
      </c>
      <c r="E42" s="21">
        <v>1.5</v>
      </c>
    </row>
    <row r="43" spans="1:5" ht="18.75" x14ac:dyDescent="0.3">
      <c r="A43" s="21">
        <v>37</v>
      </c>
      <c r="B43" s="1" t="s">
        <v>55</v>
      </c>
      <c r="C43" s="25" t="s">
        <v>37</v>
      </c>
      <c r="D43" s="21">
        <v>1.58</v>
      </c>
      <c r="E43" s="21">
        <v>1.58</v>
      </c>
    </row>
    <row r="44" spans="1:5" ht="18.75" x14ac:dyDescent="0.3">
      <c r="A44" s="21">
        <v>38</v>
      </c>
      <c r="B44" s="1" t="s">
        <v>111</v>
      </c>
      <c r="C44" s="25" t="s">
        <v>37</v>
      </c>
      <c r="D44" s="21">
        <v>1</v>
      </c>
      <c r="E44" s="21">
        <v>1</v>
      </c>
    </row>
    <row r="45" spans="1:5" ht="18.75" x14ac:dyDescent="0.3">
      <c r="A45" s="21">
        <v>39</v>
      </c>
      <c r="B45" s="1" t="s">
        <v>112</v>
      </c>
      <c r="C45" s="25" t="s">
        <v>37</v>
      </c>
      <c r="D45" s="21">
        <v>1</v>
      </c>
      <c r="E45" s="21">
        <v>1</v>
      </c>
    </row>
    <row r="46" spans="1:5" ht="18.75" x14ac:dyDescent="0.3">
      <c r="A46" s="21">
        <v>40</v>
      </c>
      <c r="B46" s="1" t="s">
        <v>113</v>
      </c>
      <c r="C46" s="25" t="s">
        <v>37</v>
      </c>
      <c r="D46" s="21">
        <v>1</v>
      </c>
      <c r="E46" s="21">
        <v>1</v>
      </c>
    </row>
    <row r="47" spans="1:5" ht="18.75" x14ac:dyDescent="0.3">
      <c r="A47" s="21">
        <v>41</v>
      </c>
      <c r="B47" s="5" t="s">
        <v>59</v>
      </c>
      <c r="C47" s="25" t="s">
        <v>60</v>
      </c>
      <c r="D47" s="21">
        <v>1.5</v>
      </c>
      <c r="E47" s="21">
        <v>1.5</v>
      </c>
    </row>
    <row r="48" spans="1:5" ht="18.75" x14ac:dyDescent="0.3">
      <c r="A48" s="21">
        <v>42</v>
      </c>
      <c r="B48" s="1" t="s">
        <v>61</v>
      </c>
      <c r="C48" s="25" t="s">
        <v>62</v>
      </c>
      <c r="D48" s="21">
        <v>1.67</v>
      </c>
      <c r="E48" s="21">
        <v>1.67</v>
      </c>
    </row>
    <row r="49" spans="1:5" ht="18.75" x14ac:dyDescent="0.3">
      <c r="A49" s="21">
        <v>43</v>
      </c>
      <c r="B49" s="1" t="s">
        <v>64</v>
      </c>
      <c r="C49" s="25" t="s">
        <v>62</v>
      </c>
      <c r="D49" s="21">
        <v>1</v>
      </c>
      <c r="E49" s="21">
        <v>1</v>
      </c>
    </row>
    <row r="50" spans="1:5" ht="18.75" x14ac:dyDescent="0.3">
      <c r="A50" s="21">
        <v>44</v>
      </c>
      <c r="B50" s="1" t="s">
        <v>65</v>
      </c>
      <c r="C50" s="25" t="s">
        <v>62</v>
      </c>
      <c r="D50" s="21">
        <v>1</v>
      </c>
      <c r="E50" s="21">
        <v>1</v>
      </c>
    </row>
    <row r="51" spans="1:5" ht="18.75" x14ac:dyDescent="0.3">
      <c r="A51" s="21">
        <v>45</v>
      </c>
      <c r="B51" s="24" t="s">
        <v>67</v>
      </c>
      <c r="C51" s="25" t="s">
        <v>62</v>
      </c>
      <c r="D51" s="21">
        <v>1</v>
      </c>
      <c r="E51" s="21">
        <v>1</v>
      </c>
    </row>
    <row r="52" spans="1:5" ht="18.75" x14ac:dyDescent="0.3">
      <c r="A52" s="21">
        <v>46</v>
      </c>
      <c r="B52" s="24" t="s">
        <v>66</v>
      </c>
      <c r="C52" s="25" t="s">
        <v>62</v>
      </c>
      <c r="D52" s="21">
        <v>0.5</v>
      </c>
      <c r="E52" s="21">
        <v>0.5</v>
      </c>
    </row>
    <row r="53" spans="1:5" ht="18.75" x14ac:dyDescent="0.3">
      <c r="A53" s="21">
        <v>47</v>
      </c>
      <c r="B53" s="1" t="s">
        <v>63</v>
      </c>
      <c r="C53" s="25" t="s">
        <v>62</v>
      </c>
      <c r="D53" s="21">
        <v>1</v>
      </c>
      <c r="E53" s="21">
        <v>1</v>
      </c>
    </row>
    <row r="54" spans="1:5" ht="18.75" x14ac:dyDescent="0.3">
      <c r="A54" s="21">
        <v>48</v>
      </c>
      <c r="B54" s="1" t="s">
        <v>68</v>
      </c>
      <c r="C54" s="25" t="s">
        <v>62</v>
      </c>
      <c r="D54" s="21">
        <v>0.5</v>
      </c>
      <c r="E54" s="21">
        <v>0.5</v>
      </c>
    </row>
    <row r="55" spans="1:5" ht="18.75" x14ac:dyDescent="0.3">
      <c r="A55" s="21">
        <v>49</v>
      </c>
      <c r="B55" s="1" t="s">
        <v>39</v>
      </c>
      <c r="C55" s="25" t="s">
        <v>62</v>
      </c>
      <c r="D55" s="21">
        <v>0.5</v>
      </c>
      <c r="E55" s="21">
        <v>0.5</v>
      </c>
    </row>
    <row r="56" spans="1:5" ht="18.75" x14ac:dyDescent="0.3">
      <c r="A56" s="21">
        <v>50</v>
      </c>
      <c r="B56" s="24" t="s">
        <v>74</v>
      </c>
      <c r="C56" s="27" t="s">
        <v>70</v>
      </c>
      <c r="D56" s="21">
        <v>1.1599999999999999</v>
      </c>
      <c r="E56" s="21">
        <v>1.1599999999999999</v>
      </c>
    </row>
    <row r="57" spans="1:5" ht="18.75" x14ac:dyDescent="0.3">
      <c r="A57" s="21">
        <v>51</v>
      </c>
      <c r="B57" s="24" t="s">
        <v>69</v>
      </c>
      <c r="C57" s="27" t="s">
        <v>70</v>
      </c>
      <c r="D57" s="21">
        <v>1</v>
      </c>
      <c r="E57" s="21">
        <v>1</v>
      </c>
    </row>
    <row r="58" spans="1:5" ht="18.75" x14ac:dyDescent="0.3">
      <c r="A58" s="21">
        <v>52</v>
      </c>
      <c r="B58" s="24" t="s">
        <v>71</v>
      </c>
      <c r="C58" s="27" t="s">
        <v>70</v>
      </c>
      <c r="D58" s="21">
        <v>0.5</v>
      </c>
      <c r="E58" s="21">
        <v>0.5</v>
      </c>
    </row>
    <row r="59" spans="1:5" ht="18.75" x14ac:dyDescent="0.3">
      <c r="A59" s="21">
        <v>53</v>
      </c>
      <c r="B59" s="24" t="s">
        <v>72</v>
      </c>
      <c r="C59" s="27" t="s">
        <v>73</v>
      </c>
      <c r="D59" s="21">
        <v>1</v>
      </c>
      <c r="E59" s="21">
        <v>1</v>
      </c>
    </row>
    <row r="60" spans="1:5" ht="18.75" x14ac:dyDescent="0.3">
      <c r="A60" s="21">
        <v>54</v>
      </c>
      <c r="B60" s="22" t="s">
        <v>75</v>
      </c>
      <c r="C60" s="27" t="s">
        <v>76</v>
      </c>
      <c r="D60" s="21">
        <v>1</v>
      </c>
      <c r="E60" s="21">
        <v>1</v>
      </c>
    </row>
    <row r="61" spans="1:5" ht="37.5" x14ac:dyDescent="0.3">
      <c r="A61" s="21">
        <v>55</v>
      </c>
      <c r="B61" s="22" t="s">
        <v>77</v>
      </c>
      <c r="C61" s="25" t="s">
        <v>78</v>
      </c>
      <c r="D61" s="21">
        <v>1</v>
      </c>
      <c r="E61" s="21">
        <v>1</v>
      </c>
    </row>
    <row r="62" spans="1:5" ht="37.5" x14ac:dyDescent="0.3">
      <c r="A62" s="21">
        <v>56</v>
      </c>
      <c r="B62" s="22" t="s">
        <v>79</v>
      </c>
      <c r="C62" s="25" t="s">
        <v>80</v>
      </c>
      <c r="D62" s="21">
        <v>0.5</v>
      </c>
      <c r="E62" s="21">
        <v>0.5</v>
      </c>
    </row>
    <row r="63" spans="1:5" ht="37.5" x14ac:dyDescent="0.3">
      <c r="A63" s="21">
        <v>57</v>
      </c>
      <c r="B63" s="22" t="s">
        <v>84</v>
      </c>
      <c r="C63" s="25" t="s">
        <v>80</v>
      </c>
      <c r="D63" s="21">
        <v>0.5</v>
      </c>
      <c r="E63" s="21">
        <v>0.5</v>
      </c>
    </row>
    <row r="64" spans="1:5" ht="37.5" x14ac:dyDescent="0.3">
      <c r="A64" s="21">
        <v>58</v>
      </c>
      <c r="B64" s="22" t="s">
        <v>81</v>
      </c>
      <c r="C64" s="25" t="s">
        <v>80</v>
      </c>
      <c r="D64" s="21">
        <v>1</v>
      </c>
      <c r="E64" s="21">
        <v>1</v>
      </c>
    </row>
    <row r="65" spans="1:5" ht="37.5" x14ac:dyDescent="0.3">
      <c r="A65" s="21">
        <v>59</v>
      </c>
      <c r="B65" s="22" t="s">
        <v>82</v>
      </c>
      <c r="C65" s="25" t="s">
        <v>80</v>
      </c>
      <c r="D65" s="21">
        <v>1.5</v>
      </c>
      <c r="E65" s="21">
        <v>1.5</v>
      </c>
    </row>
    <row r="66" spans="1:5" ht="37.5" x14ac:dyDescent="0.3">
      <c r="A66" s="21">
        <v>60</v>
      </c>
      <c r="B66" s="22" t="s">
        <v>83</v>
      </c>
      <c r="C66" s="25" t="s">
        <v>80</v>
      </c>
      <c r="D66" s="21">
        <v>0.5</v>
      </c>
      <c r="E66" s="21">
        <v>0.5</v>
      </c>
    </row>
    <row r="67" spans="1:5" ht="37.5" x14ac:dyDescent="0.3">
      <c r="A67" s="21">
        <v>61</v>
      </c>
      <c r="B67" s="22" t="s">
        <v>96</v>
      </c>
      <c r="C67" s="25" t="s">
        <v>80</v>
      </c>
      <c r="D67" s="21">
        <v>1</v>
      </c>
      <c r="E67" s="21">
        <v>1</v>
      </c>
    </row>
    <row r="68" spans="1:5" ht="37.5" x14ac:dyDescent="0.3">
      <c r="A68" s="21">
        <v>62</v>
      </c>
      <c r="B68" s="22" t="s">
        <v>90</v>
      </c>
      <c r="C68" s="25" t="s">
        <v>91</v>
      </c>
      <c r="D68" s="21">
        <v>2</v>
      </c>
      <c r="E68" s="21">
        <v>2</v>
      </c>
    </row>
    <row r="69" spans="1:5" ht="18.75" x14ac:dyDescent="0.3">
      <c r="A69" s="21">
        <v>63</v>
      </c>
      <c r="B69" s="22" t="s">
        <v>92</v>
      </c>
      <c r="C69" s="25" t="s">
        <v>93</v>
      </c>
      <c r="D69" s="21">
        <v>0.5</v>
      </c>
      <c r="E69" s="21">
        <v>0.5</v>
      </c>
    </row>
    <row r="70" spans="1:5" ht="18.75" x14ac:dyDescent="0.3">
      <c r="A70" s="21">
        <v>64</v>
      </c>
      <c r="B70" s="22" t="s">
        <v>94</v>
      </c>
      <c r="C70" s="25" t="s">
        <v>93</v>
      </c>
      <c r="D70" s="21">
        <v>0.5</v>
      </c>
      <c r="E70" s="21">
        <v>0.5</v>
      </c>
    </row>
    <row r="71" spans="1:5" ht="18.75" x14ac:dyDescent="0.3">
      <c r="A71" s="21">
        <v>65</v>
      </c>
      <c r="B71" s="26" t="s">
        <v>106</v>
      </c>
      <c r="C71" s="25" t="s">
        <v>93</v>
      </c>
      <c r="D71" s="21">
        <v>0.5</v>
      </c>
      <c r="E71" s="21">
        <v>0.5</v>
      </c>
    </row>
    <row r="72" spans="1:5" ht="18.75" x14ac:dyDescent="0.3">
      <c r="A72" s="21">
        <v>66</v>
      </c>
      <c r="B72" s="22" t="s">
        <v>95</v>
      </c>
      <c r="C72" s="25" t="s">
        <v>93</v>
      </c>
      <c r="D72" s="21">
        <v>1.33</v>
      </c>
      <c r="E72" s="21">
        <v>1.33</v>
      </c>
    </row>
    <row r="73" spans="1:5" ht="18.75" x14ac:dyDescent="0.3">
      <c r="A73" s="21">
        <v>67</v>
      </c>
      <c r="B73" s="22" t="s">
        <v>99</v>
      </c>
      <c r="C73" s="25" t="s">
        <v>93</v>
      </c>
      <c r="D73" s="21">
        <v>1.1599999999999999</v>
      </c>
      <c r="E73" s="21">
        <v>1.1599999999999999</v>
      </c>
    </row>
    <row r="74" spans="1:5" ht="18.75" x14ac:dyDescent="0.3">
      <c r="A74" s="21">
        <v>68</v>
      </c>
      <c r="B74" s="22" t="s">
        <v>100</v>
      </c>
      <c r="C74" s="25" t="s">
        <v>93</v>
      </c>
      <c r="D74" s="21">
        <v>1.33</v>
      </c>
      <c r="E74" s="21">
        <v>1.33</v>
      </c>
    </row>
    <row r="75" spans="1:5" ht="18.75" x14ac:dyDescent="0.3">
      <c r="A75" s="21">
        <v>69</v>
      </c>
      <c r="B75" s="22" t="s">
        <v>101</v>
      </c>
      <c r="C75" s="25" t="s">
        <v>93</v>
      </c>
      <c r="D75" s="21">
        <v>1</v>
      </c>
      <c r="E75" s="21">
        <v>1</v>
      </c>
    </row>
    <row r="76" spans="1:5" ht="18.75" x14ac:dyDescent="0.3">
      <c r="A76" s="21">
        <v>70</v>
      </c>
      <c r="B76" s="22" t="s">
        <v>102</v>
      </c>
      <c r="C76" s="25" t="s">
        <v>93</v>
      </c>
      <c r="D76" s="21">
        <v>1.5</v>
      </c>
      <c r="E76" s="21">
        <v>1.5</v>
      </c>
    </row>
    <row r="77" spans="1:5" ht="18.75" x14ac:dyDescent="0.3">
      <c r="A77" s="21">
        <v>71</v>
      </c>
      <c r="B77" s="22" t="s">
        <v>103</v>
      </c>
      <c r="C77" s="25" t="s">
        <v>93</v>
      </c>
      <c r="D77" s="21">
        <v>1</v>
      </c>
      <c r="E77" s="21">
        <v>1</v>
      </c>
    </row>
    <row r="78" spans="1:5" ht="18.75" x14ac:dyDescent="0.3">
      <c r="A78" s="21">
        <v>72</v>
      </c>
      <c r="B78" s="22" t="s">
        <v>104</v>
      </c>
      <c r="C78" s="25" t="s">
        <v>93</v>
      </c>
      <c r="D78" s="21">
        <v>1</v>
      </c>
      <c r="E78" s="21">
        <v>1</v>
      </c>
    </row>
    <row r="79" spans="1:5" ht="18.75" x14ac:dyDescent="0.3">
      <c r="A79" s="21">
        <v>73</v>
      </c>
      <c r="B79" s="22" t="s">
        <v>105</v>
      </c>
      <c r="C79" s="25" t="s">
        <v>93</v>
      </c>
      <c r="D79" s="21">
        <v>1</v>
      </c>
      <c r="E79" s="21">
        <v>1</v>
      </c>
    </row>
    <row r="80" spans="1:5" ht="18.75" x14ac:dyDescent="0.3">
      <c r="A80" s="21">
        <v>74</v>
      </c>
      <c r="B80" s="24" t="s">
        <v>97</v>
      </c>
      <c r="C80" s="25" t="s">
        <v>93</v>
      </c>
      <c r="D80" s="21">
        <v>1</v>
      </c>
      <c r="E80" s="21">
        <v>1</v>
      </c>
    </row>
    <row r="81" spans="1:5" ht="18.75" x14ac:dyDescent="0.3">
      <c r="A81" s="21">
        <v>75</v>
      </c>
      <c r="B81" s="24" t="s">
        <v>98</v>
      </c>
      <c r="C81" s="25" t="s">
        <v>93</v>
      </c>
      <c r="D81" s="21">
        <v>1</v>
      </c>
      <c r="E81" s="21">
        <v>1</v>
      </c>
    </row>
    <row r="82" spans="1:5" ht="18.75" x14ac:dyDescent="0.3">
      <c r="A82" s="21">
        <v>76</v>
      </c>
      <c r="B82" s="22" t="s">
        <v>85</v>
      </c>
      <c r="C82" s="25" t="s">
        <v>86</v>
      </c>
      <c r="D82" s="21">
        <v>1.25</v>
      </c>
      <c r="E82" s="21">
        <v>1.25</v>
      </c>
    </row>
    <row r="83" spans="1:5" ht="18.75" x14ac:dyDescent="0.3">
      <c r="A83" s="21">
        <v>77</v>
      </c>
      <c r="B83" s="22" t="s">
        <v>87</v>
      </c>
      <c r="C83" s="25" t="s">
        <v>88</v>
      </c>
      <c r="D83" s="21">
        <v>1.5</v>
      </c>
      <c r="E83" s="21">
        <v>1.5</v>
      </c>
    </row>
    <row r="84" spans="1:5" ht="18.75" x14ac:dyDescent="0.3">
      <c r="A84" s="21">
        <v>78</v>
      </c>
      <c r="B84" s="22" t="s">
        <v>89</v>
      </c>
      <c r="C84" s="25" t="s">
        <v>86</v>
      </c>
      <c r="D84" s="21">
        <v>1</v>
      </c>
      <c r="E84" s="21">
        <v>1</v>
      </c>
    </row>
    <row r="85" spans="1:5" ht="18.75" x14ac:dyDescent="0.3">
      <c r="A85" s="21">
        <v>79</v>
      </c>
      <c r="B85" s="5" t="s">
        <v>114</v>
      </c>
      <c r="C85" s="28" t="s">
        <v>115</v>
      </c>
      <c r="D85" s="21">
        <v>1.5</v>
      </c>
      <c r="E85" s="21">
        <v>1.5</v>
      </c>
    </row>
    <row r="86" spans="1:5" ht="18.75" x14ac:dyDescent="0.3">
      <c r="A86" s="21">
        <v>80</v>
      </c>
      <c r="B86" s="5" t="s">
        <v>116</v>
      </c>
      <c r="C86" s="28" t="s">
        <v>115</v>
      </c>
      <c r="D86" s="21">
        <v>1</v>
      </c>
      <c r="E86" s="21"/>
    </row>
    <row r="87" spans="1:5" ht="18.75" x14ac:dyDescent="0.3">
      <c r="A87" s="29" t="s">
        <v>8</v>
      </c>
      <c r="B87" s="30"/>
      <c r="C87" s="31"/>
      <c r="D87" s="21">
        <f>SUM(D11:D86)</f>
        <v>76.449999999999989</v>
      </c>
      <c r="E87" s="21">
        <f>SUM(E11:E86)</f>
        <v>74.949999999999989</v>
      </c>
    </row>
    <row r="88" spans="1:5" ht="18.75" x14ac:dyDescent="0.3">
      <c r="A88" s="29" t="s">
        <v>11</v>
      </c>
      <c r="B88" s="30"/>
      <c r="C88" s="30"/>
      <c r="D88" s="30"/>
      <c r="E88" s="31"/>
    </row>
    <row r="89" spans="1:5" ht="18.75" x14ac:dyDescent="0.3">
      <c r="A89" s="16">
        <v>81</v>
      </c>
      <c r="B89" s="5" t="s">
        <v>34</v>
      </c>
      <c r="C89" s="12" t="s">
        <v>35</v>
      </c>
      <c r="D89" s="1">
        <v>1</v>
      </c>
      <c r="E89" s="1">
        <v>0.5</v>
      </c>
    </row>
    <row r="90" spans="1:5" ht="18.75" x14ac:dyDescent="0.3">
      <c r="A90" s="7">
        <v>82</v>
      </c>
      <c r="B90" s="5" t="s">
        <v>23</v>
      </c>
      <c r="C90" s="12" t="s">
        <v>24</v>
      </c>
      <c r="D90" s="1">
        <v>1</v>
      </c>
      <c r="E90" s="1">
        <v>1</v>
      </c>
    </row>
    <row r="91" spans="1:5" ht="18.75" x14ac:dyDescent="0.3">
      <c r="A91" s="7">
        <v>83</v>
      </c>
      <c r="B91" s="5" t="s">
        <v>25</v>
      </c>
      <c r="C91" s="12" t="s">
        <v>26</v>
      </c>
      <c r="D91" s="1">
        <v>1</v>
      </c>
      <c r="E91" s="1">
        <v>1</v>
      </c>
    </row>
    <row r="92" spans="1:5" ht="18.75" x14ac:dyDescent="0.3">
      <c r="A92" s="29" t="s">
        <v>8</v>
      </c>
      <c r="B92" s="30"/>
      <c r="C92" s="31"/>
      <c r="D92" s="1">
        <f>SUM(D89:D91)</f>
        <v>3</v>
      </c>
      <c r="E92" s="1">
        <f>SUM(E89:E91)</f>
        <v>2.5</v>
      </c>
    </row>
    <row r="93" spans="1:5" ht="18.75" x14ac:dyDescent="0.3">
      <c r="A93" s="29" t="s">
        <v>12</v>
      </c>
      <c r="B93" s="30"/>
      <c r="C93" s="30"/>
      <c r="D93" s="30"/>
      <c r="E93" s="31"/>
    </row>
    <row r="94" spans="1:5" ht="18.75" x14ac:dyDescent="0.3">
      <c r="A94" s="7">
        <v>8</v>
      </c>
      <c r="B94" s="5"/>
      <c r="C94" s="13"/>
      <c r="D94" s="1"/>
      <c r="E94" s="1"/>
    </row>
    <row r="95" spans="1:5" ht="18.75" x14ac:dyDescent="0.3">
      <c r="A95" s="7">
        <v>9</v>
      </c>
      <c r="B95" s="5"/>
      <c r="C95" s="12"/>
      <c r="D95" s="1"/>
      <c r="E95" s="1"/>
    </row>
    <row r="96" spans="1:5" ht="18.75" x14ac:dyDescent="0.3">
      <c r="A96" s="7">
        <v>10</v>
      </c>
      <c r="B96" s="5"/>
      <c r="C96" s="12"/>
      <c r="D96" s="1"/>
      <c r="E96" s="1"/>
    </row>
    <row r="97" spans="1:5" ht="18.75" x14ac:dyDescent="0.3">
      <c r="A97" s="7">
        <v>11</v>
      </c>
      <c r="B97" s="2"/>
      <c r="C97" s="14"/>
      <c r="D97" s="1"/>
      <c r="E97" s="1"/>
    </row>
    <row r="98" spans="1:5" ht="18.75" x14ac:dyDescent="0.3">
      <c r="A98" s="7">
        <v>12</v>
      </c>
      <c r="B98" s="2"/>
      <c r="C98" s="12"/>
      <c r="D98" s="1"/>
      <c r="E98" s="1"/>
    </row>
    <row r="99" spans="1:5" ht="18.75" x14ac:dyDescent="0.3">
      <c r="A99" s="29" t="s">
        <v>8</v>
      </c>
      <c r="B99" s="30"/>
      <c r="C99" s="31"/>
      <c r="D99" s="1">
        <f>SUM(D94:D98)</f>
        <v>0</v>
      </c>
      <c r="E99" s="1">
        <f>SUM(E94:E98)</f>
        <v>0</v>
      </c>
    </row>
    <row r="100" spans="1:5" ht="18.75" x14ac:dyDescent="0.3">
      <c r="A100" s="29" t="s">
        <v>10</v>
      </c>
      <c r="B100" s="30"/>
      <c r="C100" s="31"/>
      <c r="D100" s="1">
        <v>72.45</v>
      </c>
      <c r="E100" s="1">
        <v>71.45</v>
      </c>
    </row>
    <row r="101" spans="1:5" ht="18.75" x14ac:dyDescent="0.3">
      <c r="A101" s="29" t="s">
        <v>6</v>
      </c>
      <c r="B101" s="30"/>
      <c r="C101" s="31"/>
      <c r="D101" s="1">
        <v>11</v>
      </c>
      <c r="E101" s="1">
        <v>10</v>
      </c>
    </row>
    <row r="102" spans="1:5" ht="18.75" x14ac:dyDescent="0.3">
      <c r="A102" s="29" t="s">
        <v>7</v>
      </c>
      <c r="B102" s="30"/>
      <c r="C102" s="31"/>
      <c r="D102" s="1">
        <f>D100+D101</f>
        <v>83.45</v>
      </c>
      <c r="E102" s="1">
        <f>E100+E101</f>
        <v>81.45</v>
      </c>
    </row>
    <row r="105" spans="1:5" ht="15.75" x14ac:dyDescent="0.25">
      <c r="B105" s="18" t="s">
        <v>13</v>
      </c>
      <c r="C105" s="19"/>
      <c r="D105" s="20" t="s">
        <v>117</v>
      </c>
      <c r="E105" s="17"/>
    </row>
  </sheetData>
  <mergeCells count="12">
    <mergeCell ref="A102:C102"/>
    <mergeCell ref="A101:C101"/>
    <mergeCell ref="A2:E2"/>
    <mergeCell ref="A4:E4"/>
    <mergeCell ref="A9:C9"/>
    <mergeCell ref="A88:E88"/>
    <mergeCell ref="A92:C92"/>
    <mergeCell ref="A93:E93"/>
    <mergeCell ref="A99:C99"/>
    <mergeCell ref="A100:C100"/>
    <mergeCell ref="A10:E10"/>
    <mergeCell ref="A87:C87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view="pageBreakPreview" topLeftCell="A16" zoomScaleNormal="100" zoomScaleSheetLayoutView="100" workbookViewId="0">
      <selection activeCell="A31" sqref="A31:C31"/>
    </sheetView>
  </sheetViews>
  <sheetFormatPr defaultRowHeight="15" x14ac:dyDescent="0.25"/>
  <cols>
    <col min="1" max="1" width="9.140625" style="8"/>
    <col min="2" max="2" width="46.140625" style="6" customWidth="1"/>
    <col min="3" max="3" width="47.28515625" style="15" customWidth="1"/>
    <col min="4" max="5" width="15.5703125" customWidth="1"/>
  </cols>
  <sheetData>
    <row r="2" spans="1:5" ht="31.5" customHeight="1" x14ac:dyDescent="0.25">
      <c r="A2" s="32" t="s">
        <v>14</v>
      </c>
      <c r="B2" s="32"/>
      <c r="C2" s="32"/>
      <c r="D2" s="32"/>
      <c r="E2" s="32"/>
    </row>
    <row r="3" spans="1:5" ht="39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8.75" x14ac:dyDescent="0.3">
      <c r="A4" s="29" t="s">
        <v>5</v>
      </c>
      <c r="B4" s="30"/>
      <c r="C4" s="30"/>
      <c r="D4" s="30"/>
      <c r="E4" s="31"/>
    </row>
    <row r="5" spans="1:5" ht="18.75" x14ac:dyDescent="0.3">
      <c r="A5" s="7">
        <v>1</v>
      </c>
      <c r="B5" s="5" t="s">
        <v>15</v>
      </c>
      <c r="C5" s="9" t="s">
        <v>16</v>
      </c>
      <c r="D5" s="21">
        <v>1</v>
      </c>
      <c r="E5" s="21">
        <v>1</v>
      </c>
    </row>
    <row r="6" spans="1:5" ht="18.75" x14ac:dyDescent="0.3">
      <c r="A6" s="7">
        <v>2</v>
      </c>
      <c r="B6" s="5" t="s">
        <v>17</v>
      </c>
      <c r="C6" s="10" t="s">
        <v>18</v>
      </c>
      <c r="D6" s="21">
        <v>1</v>
      </c>
      <c r="E6" s="21">
        <v>1</v>
      </c>
    </row>
    <row r="7" spans="1:5" ht="18.75" x14ac:dyDescent="0.3">
      <c r="A7" s="7">
        <v>3</v>
      </c>
      <c r="B7" s="5" t="s">
        <v>19</v>
      </c>
      <c r="C7" s="11" t="s">
        <v>20</v>
      </c>
      <c r="D7" s="21">
        <v>1</v>
      </c>
      <c r="E7" s="21">
        <v>1</v>
      </c>
    </row>
    <row r="8" spans="1:5" ht="18.75" x14ac:dyDescent="0.3">
      <c r="A8" s="7">
        <v>4</v>
      </c>
      <c r="B8" s="5" t="s">
        <v>21</v>
      </c>
      <c r="C8" s="12" t="s">
        <v>22</v>
      </c>
      <c r="D8" s="21">
        <v>1</v>
      </c>
      <c r="E8" s="21">
        <v>1</v>
      </c>
    </row>
    <row r="9" spans="1:5" ht="18.75" x14ac:dyDescent="0.3">
      <c r="A9" s="29" t="s">
        <v>8</v>
      </c>
      <c r="B9" s="30"/>
      <c r="C9" s="31"/>
      <c r="D9" s="21">
        <f>SUM(D5:D8)</f>
        <v>4</v>
      </c>
      <c r="E9" s="21">
        <f>SUM(E5:E8)</f>
        <v>4</v>
      </c>
    </row>
    <row r="10" spans="1:5" ht="18.75" x14ac:dyDescent="0.3">
      <c r="A10" s="29" t="s">
        <v>9</v>
      </c>
      <c r="B10" s="30"/>
      <c r="C10" s="30"/>
      <c r="D10" s="30"/>
      <c r="E10" s="31"/>
    </row>
    <row r="11" spans="1:5" ht="37.5" x14ac:dyDescent="0.3">
      <c r="A11" s="16">
        <v>5</v>
      </c>
      <c r="B11" s="5" t="s">
        <v>27</v>
      </c>
      <c r="C11" s="12" t="s">
        <v>28</v>
      </c>
      <c r="D11" s="21">
        <v>1</v>
      </c>
      <c r="E11" s="21">
        <v>1</v>
      </c>
    </row>
    <row r="12" spans="1:5" ht="18.75" x14ac:dyDescent="0.3">
      <c r="A12" s="16">
        <v>6</v>
      </c>
      <c r="B12" s="5" t="s">
        <v>29</v>
      </c>
      <c r="C12" s="12" t="s">
        <v>30</v>
      </c>
      <c r="D12" s="21">
        <v>1</v>
      </c>
      <c r="E12" s="21">
        <v>1</v>
      </c>
    </row>
    <row r="13" spans="1:5" ht="18.75" x14ac:dyDescent="0.3">
      <c r="A13" s="16">
        <v>7</v>
      </c>
      <c r="B13" s="5" t="s">
        <v>31</v>
      </c>
      <c r="C13" s="12" t="s">
        <v>30</v>
      </c>
      <c r="D13" s="21">
        <v>0.5</v>
      </c>
      <c r="E13" s="21">
        <v>0.5</v>
      </c>
    </row>
    <row r="14" spans="1:5" ht="18.75" x14ac:dyDescent="0.3">
      <c r="A14" s="16">
        <v>8</v>
      </c>
      <c r="B14" s="5" t="s">
        <v>32</v>
      </c>
      <c r="C14" s="12" t="s">
        <v>30</v>
      </c>
      <c r="D14" s="21">
        <v>0.5</v>
      </c>
      <c r="E14" s="21">
        <v>0.5</v>
      </c>
    </row>
    <row r="15" spans="1:5" ht="18.75" x14ac:dyDescent="0.3">
      <c r="A15" s="16">
        <v>9</v>
      </c>
      <c r="B15" s="5" t="s">
        <v>33</v>
      </c>
      <c r="C15" s="12" t="s">
        <v>30</v>
      </c>
      <c r="D15" s="21">
        <v>1</v>
      </c>
      <c r="E15" s="21">
        <v>0.5</v>
      </c>
    </row>
    <row r="16" spans="1:5" ht="18.75" x14ac:dyDescent="0.3">
      <c r="A16" s="29" t="s">
        <v>8</v>
      </c>
      <c r="B16" s="30"/>
      <c r="C16" s="31"/>
      <c r="D16" s="21">
        <f>SUM(D11:D15)</f>
        <v>4</v>
      </c>
      <c r="E16" s="21">
        <f>SUM(E11:E15)</f>
        <v>3.5</v>
      </c>
    </row>
    <row r="17" spans="1:5" ht="18.75" x14ac:dyDescent="0.3">
      <c r="A17" s="29" t="s">
        <v>11</v>
      </c>
      <c r="B17" s="30"/>
      <c r="C17" s="30"/>
      <c r="D17" s="30"/>
      <c r="E17" s="31"/>
    </row>
    <row r="18" spans="1:5" ht="18.75" x14ac:dyDescent="0.3">
      <c r="A18" s="16">
        <v>10</v>
      </c>
      <c r="B18" s="5" t="s">
        <v>34</v>
      </c>
      <c r="C18" s="12" t="s">
        <v>35</v>
      </c>
      <c r="D18" s="21">
        <v>1</v>
      </c>
      <c r="E18" s="21">
        <v>0.5</v>
      </c>
    </row>
    <row r="19" spans="1:5" ht="18.75" x14ac:dyDescent="0.3">
      <c r="A19" s="3">
        <v>11</v>
      </c>
      <c r="B19" s="5" t="s">
        <v>23</v>
      </c>
      <c r="C19" s="12" t="s">
        <v>24</v>
      </c>
      <c r="D19" s="21">
        <v>1</v>
      </c>
      <c r="E19" s="21">
        <v>1</v>
      </c>
    </row>
    <row r="20" spans="1:5" ht="18.75" x14ac:dyDescent="0.3">
      <c r="A20" s="3">
        <v>12</v>
      </c>
      <c r="B20" s="5" t="s">
        <v>25</v>
      </c>
      <c r="C20" s="12" t="s">
        <v>26</v>
      </c>
      <c r="D20" s="21">
        <v>1</v>
      </c>
      <c r="E20" s="21">
        <v>1</v>
      </c>
    </row>
    <row r="21" spans="1:5" ht="18.75" x14ac:dyDescent="0.3">
      <c r="A21" s="29" t="s">
        <v>8</v>
      </c>
      <c r="B21" s="30"/>
      <c r="C21" s="31"/>
      <c r="D21" s="21">
        <f>SUM(D18:D20)</f>
        <v>3</v>
      </c>
      <c r="E21" s="21">
        <f>SUM(E18:E20)</f>
        <v>2.5</v>
      </c>
    </row>
    <row r="22" spans="1:5" ht="18.75" x14ac:dyDescent="0.3">
      <c r="A22" s="29" t="s">
        <v>12</v>
      </c>
      <c r="B22" s="30"/>
      <c r="C22" s="30"/>
      <c r="D22" s="30"/>
      <c r="E22" s="31"/>
    </row>
    <row r="23" spans="1:5" ht="18.75" x14ac:dyDescent="0.3">
      <c r="A23" s="7"/>
      <c r="B23" s="5"/>
      <c r="C23" s="13"/>
      <c r="D23" s="1"/>
      <c r="E23" s="1"/>
    </row>
    <row r="24" spans="1:5" ht="18.75" x14ac:dyDescent="0.3">
      <c r="A24" s="7"/>
      <c r="B24" s="5"/>
      <c r="C24" s="12"/>
      <c r="D24" s="1"/>
      <c r="E24" s="1"/>
    </row>
    <row r="25" spans="1:5" ht="18.75" x14ac:dyDescent="0.3">
      <c r="A25" s="7"/>
      <c r="B25" s="5"/>
      <c r="C25" s="12"/>
      <c r="D25" s="1"/>
      <c r="E25" s="1"/>
    </row>
    <row r="26" spans="1:5" ht="18.75" x14ac:dyDescent="0.3">
      <c r="A26" s="7"/>
      <c r="B26" s="2"/>
      <c r="C26" s="14"/>
      <c r="D26" s="1"/>
      <c r="E26" s="1"/>
    </row>
    <row r="27" spans="1:5" ht="18.75" x14ac:dyDescent="0.3">
      <c r="A27" s="7"/>
      <c r="B27" s="2"/>
      <c r="C27" s="12"/>
      <c r="D27" s="1"/>
      <c r="E27" s="1"/>
    </row>
    <row r="28" spans="1:5" ht="18.75" x14ac:dyDescent="0.3">
      <c r="A28" s="29" t="s">
        <v>8</v>
      </c>
      <c r="B28" s="30"/>
      <c r="C28" s="31"/>
      <c r="D28" s="1">
        <f>SUM(D23:D27)</f>
        <v>0</v>
      </c>
      <c r="E28" s="1">
        <f>SUM(E23:E27)</f>
        <v>0</v>
      </c>
    </row>
    <row r="29" spans="1:5" ht="18.75" x14ac:dyDescent="0.3">
      <c r="A29" s="29" t="s">
        <v>10</v>
      </c>
      <c r="B29" s="30"/>
      <c r="C29" s="31"/>
      <c r="D29" s="1">
        <v>72.45</v>
      </c>
      <c r="E29" s="1">
        <v>71.45</v>
      </c>
    </row>
    <row r="30" spans="1:5" ht="18.75" x14ac:dyDescent="0.3">
      <c r="A30" s="29" t="s">
        <v>6</v>
      </c>
      <c r="B30" s="30"/>
      <c r="C30" s="31"/>
      <c r="D30" s="1">
        <v>11</v>
      </c>
      <c r="E30" s="1">
        <v>10</v>
      </c>
    </row>
    <row r="31" spans="1:5" ht="18.75" x14ac:dyDescent="0.3">
      <c r="A31" s="29" t="s">
        <v>7</v>
      </c>
      <c r="B31" s="30"/>
      <c r="C31" s="31"/>
      <c r="D31" s="1">
        <f>D29+D30</f>
        <v>83.45</v>
      </c>
      <c r="E31" s="1">
        <f>E29+E30</f>
        <v>81.45</v>
      </c>
    </row>
    <row r="34" spans="2:5" ht="15.75" x14ac:dyDescent="0.25">
      <c r="B34" s="18" t="s">
        <v>13</v>
      </c>
      <c r="C34" s="19"/>
      <c r="D34" s="20" t="s">
        <v>117</v>
      </c>
      <c r="E34" s="17"/>
    </row>
  </sheetData>
  <mergeCells count="12">
    <mergeCell ref="A31:C31"/>
    <mergeCell ref="A2:E2"/>
    <mergeCell ref="A4:E4"/>
    <mergeCell ref="A9:C9"/>
    <mergeCell ref="A10:E10"/>
    <mergeCell ref="A16:C16"/>
    <mergeCell ref="A17:E17"/>
    <mergeCell ref="A21:C21"/>
    <mergeCell ref="A22:E22"/>
    <mergeCell ref="A28:C28"/>
    <mergeCell ref="A29:C29"/>
    <mergeCell ref="A30:C30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Аркуш1</vt:lpstr>
      <vt:lpstr>Аркуш1 (2)</vt:lpstr>
      <vt:lpstr>Аркуш1!Область_печати</vt:lpstr>
      <vt:lpstr>'Аркуш1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2024-01-31T10:31:43Z</dcterms:modified>
</cp:coreProperties>
</file>