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showInkAnnotation="0"/>
  <bookViews>
    <workbookView xWindow="-120" yWindow="-60" windowWidth="20640" windowHeight="11700" tabRatio="756" activeTab="1"/>
  </bookViews>
  <sheets>
    <sheet name="Титульний (2)" sheetId="16" r:id="rId1"/>
    <sheet name="Лист 1 (2)" sheetId="17" r:id="rId2"/>
    <sheet name="Лист 2 (2)" sheetId="18" r:id="rId3"/>
    <sheet name="Лист 2 (3)" sheetId="21" r:id="rId4"/>
    <sheet name="Лист 3 (2)" sheetId="19" r:id="rId5"/>
  </sheets>
  <definedNames>
    <definedName name="_xlnm.Print_Area" localSheetId="0">'Титульний (2)'!$A$1:$P$31</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9" i="17" l="1"/>
  <c r="D15" i="18"/>
  <c r="O8" i="19" l="1"/>
  <c r="E15" i="21" l="1"/>
  <c r="E17" i="21"/>
  <c r="E12" i="21"/>
  <c r="D15" i="21"/>
  <c r="D16" i="21"/>
  <c r="D13" i="18" l="1"/>
  <c r="D14" i="18"/>
  <c r="D16" i="18"/>
  <c r="D17" i="18"/>
  <c r="D12" i="18"/>
  <c r="Y10" i="17"/>
  <c r="Y11" i="17"/>
  <c r="Y12" i="17"/>
  <c r="Y13" i="17"/>
  <c r="Y14" i="17"/>
  <c r="P10" i="17"/>
  <c r="P11" i="17"/>
  <c r="P12" i="17"/>
  <c r="P13" i="17"/>
  <c r="P14" i="17"/>
  <c r="P9" i="17"/>
  <c r="I10" i="17"/>
  <c r="I11" i="17"/>
  <c r="X11" i="17" s="1"/>
  <c r="I12" i="17"/>
  <c r="X12" i="17" s="1"/>
  <c r="I13" i="17"/>
  <c r="X13" i="17" s="1"/>
  <c r="I14" i="17"/>
  <c r="I9" i="17"/>
  <c r="D8" i="17"/>
  <c r="E8" i="17"/>
  <c r="F8" i="17"/>
  <c r="G8" i="17"/>
  <c r="H8" i="17"/>
  <c r="J8" i="17"/>
  <c r="K8" i="17"/>
  <c r="L8" i="17"/>
  <c r="M8" i="17"/>
  <c r="N8" i="17"/>
  <c r="O8" i="17"/>
  <c r="Q8" i="17"/>
  <c r="R8" i="17"/>
  <c r="S8" i="17"/>
  <c r="T8" i="17"/>
  <c r="U8" i="17"/>
  <c r="V8" i="17"/>
  <c r="W8" i="17"/>
  <c r="Z8" i="17"/>
  <c r="AA8" i="17"/>
  <c r="AB8" i="17"/>
  <c r="C8" i="17"/>
  <c r="X14" i="17" l="1"/>
  <c r="X9" i="17"/>
  <c r="P8" i="17"/>
  <c r="I8" i="17"/>
  <c r="Y8" i="17"/>
  <c r="X10" i="17"/>
  <c r="C11" i="21"/>
  <c r="D11" i="21"/>
  <c r="E11" i="21"/>
  <c r="F11" i="21"/>
  <c r="G11" i="21"/>
  <c r="H11" i="21"/>
  <c r="I11" i="21"/>
  <c r="J11" i="21"/>
  <c r="K11" i="21"/>
  <c r="L11" i="21"/>
  <c r="M11" i="21"/>
  <c r="N11" i="21"/>
  <c r="O11" i="21"/>
  <c r="P11" i="21"/>
  <c r="Q11" i="21"/>
  <c r="R11" i="21"/>
  <c r="C11" i="18"/>
  <c r="D11" i="18"/>
  <c r="E11" i="18"/>
  <c r="F11" i="18"/>
  <c r="G11" i="18"/>
  <c r="H11" i="18"/>
  <c r="I11" i="18"/>
  <c r="J11" i="18"/>
  <c r="K11" i="18"/>
  <c r="L11" i="18"/>
  <c r="M11" i="18"/>
  <c r="N11" i="18"/>
  <c r="O11" i="18"/>
  <c r="P11" i="18"/>
  <c r="Q11" i="18"/>
  <c r="R11" i="18"/>
  <c r="S11" i="18"/>
  <c r="T11" i="18"/>
  <c r="U11" i="18"/>
  <c r="V11" i="18"/>
  <c r="W11" i="18"/>
  <c r="X11" i="18"/>
  <c r="Y11" i="18"/>
  <c r="X8" i="17" l="1"/>
</calcChain>
</file>

<file path=xl/sharedStrings.xml><?xml version="1.0" encoding="utf-8"?>
<sst xmlns="http://schemas.openxmlformats.org/spreadsheetml/2006/main" count="382" uniqueCount="241">
  <si>
    <t>1 рік навчання</t>
  </si>
  <si>
    <t>2 рік навчання</t>
  </si>
  <si>
    <t>3 рік навчання</t>
  </si>
  <si>
    <t>А</t>
  </si>
  <si>
    <t>майстер спорту України міжнародного класу</t>
  </si>
  <si>
    <t>майстер спорту України</t>
  </si>
  <si>
    <t>усього</t>
  </si>
  <si>
    <t xml:space="preserve">категорію </t>
  </si>
  <si>
    <t>вищу</t>
  </si>
  <si>
    <t>з інших джерел</t>
  </si>
  <si>
    <t xml:space="preserve">  ЗАТВЕРДЖЕНО </t>
  </si>
  <si>
    <t>Звітність</t>
  </si>
  <si>
    <t>(спеціалізованої дитячо-юнацької спортивної школи олімпійського резерву)</t>
  </si>
  <si>
    <t>звання заслужений тренер</t>
  </si>
  <si>
    <t>до 30 років</t>
  </si>
  <si>
    <t>30-60 років</t>
  </si>
  <si>
    <t>більше 3 років</t>
  </si>
  <si>
    <t>більше 2 років</t>
  </si>
  <si>
    <t>кандидати</t>
  </si>
  <si>
    <t>резерв</t>
  </si>
  <si>
    <t>з них дівчат (з графи 7)</t>
  </si>
  <si>
    <t>Звіт дитячо-юнацької спортивної школи</t>
  </si>
  <si>
    <t>№ рядка</t>
  </si>
  <si>
    <t xml:space="preserve">оплату праці працівників (у тому числі нарахування на заробітну плату) </t>
  </si>
  <si>
    <t>придбання спортивного обладнання та інвентарю</t>
  </si>
  <si>
    <t>основний склад</t>
  </si>
  <si>
    <t>з бюджету</t>
  </si>
  <si>
    <t>обласного</t>
  </si>
  <si>
    <t>від фізкультурно-спортивних товариств</t>
  </si>
  <si>
    <t>Загальна площа,                                     кв. м</t>
  </si>
  <si>
    <t>з них жінок</t>
  </si>
  <si>
    <t>першу</t>
  </si>
  <si>
    <t>другу</t>
  </si>
  <si>
    <t>від надання платних послуг з фізкультурно-оздоровчої та спортивної роботи на власній спортивній базі</t>
  </si>
  <si>
    <t>власній спортивній базі</t>
  </si>
  <si>
    <t>орендованій спортивній базі</t>
  </si>
  <si>
    <t>перший розряд</t>
  </si>
  <si>
    <t>від підприємства, установи, організації та їх об'єднання</t>
  </si>
  <si>
    <t>від спортивної федерації</t>
  </si>
  <si>
    <t xml:space="preserve">вищу освіту за спеціальністю "фізична культура і спорт" </t>
  </si>
  <si>
    <t>60 та старші</t>
  </si>
  <si>
    <t>Найменування основної спортивної споруди, приміщення</t>
  </si>
  <si>
    <t>утримання власних спортивних споруд</t>
  </si>
  <si>
    <t xml:space="preserve">Відділення з видів спорту </t>
  </si>
  <si>
    <t>Загальна кількість вихованців, що перебували на оздоровленні у спортивно-оздоровчих таборах на власній або орендованій базі, осіб (з гафи 20 розділу І)</t>
  </si>
  <si>
    <t>осіб з інвалідністю</t>
  </si>
  <si>
    <t>які входять до складу національної збірної команди України з видів спорту</t>
  </si>
  <si>
    <t>які мають спортивний розряд або звання</t>
  </si>
  <si>
    <t>міських територіальних громад</t>
  </si>
  <si>
    <t>сільських та селищних територіальних громад</t>
  </si>
  <si>
    <t>яким протягом року присвоєно спортивний розряд або звання</t>
  </si>
  <si>
    <t>Кількість тренерів-викладачів, усього (осіб)</t>
  </si>
  <si>
    <t>Дитячо-юнацькі спортивні школи (дитячо-юнацькі спортивні школи з видів спорту, комплексні дитячо-юнацькі спортивні школи, спеціалізовані дитячо-юнацькі спортивні школи олімпійського резерву, дитячо-юнацькі спортивні школи для осіб з інвалідністю, спеціалізовані дитячо-юнацькі спортивні школи для осіб з інвалідністю паралімпійського та дефлімпійського резерву), що перебувають у сфері управління Міністерства освіти і науки, молоді та спорту Автономної Республіки Крим, структурних підрозділів з фізичної культури та спорту обласних, Київської та Севастопольської міських державних адміністрацій:</t>
  </si>
  <si>
    <t>третій та другий розряди</t>
  </si>
  <si>
    <t>у закладах освіти</t>
  </si>
  <si>
    <t>у федераціях з виду спорту</t>
  </si>
  <si>
    <t>кандидат у майстри спорту України</t>
  </si>
  <si>
    <t>Кількість працівників згідно зі штатним розписом, осіб</t>
  </si>
  <si>
    <t>орендну плату за експлуатацію спортивних споруд, обладнання та інвентарю</t>
  </si>
  <si>
    <t>Респондент:*</t>
  </si>
  <si>
    <t>Подають:</t>
  </si>
  <si>
    <t xml:space="preserve">           Міністерству освіти і науки, молоді та спорту Автономної Республіки Крим, структурним підрозділам з фізичної культури та спорту обласних, Київської та Севастопольської міських державних адміністрацій</t>
  </si>
  <si>
    <t xml:space="preserve">           осередкам всеукраїнського фізкультурно-спортивного товариства "Динамо"</t>
  </si>
  <si>
    <t xml:space="preserve">           осередкам всеукраїнського фізкультурно-спортивного товариства "Колос"</t>
  </si>
  <si>
    <t xml:space="preserve">           осередкам всеукраїнського фізкультурно-спортивного товариства "Спартак"</t>
  </si>
  <si>
    <t xml:space="preserve">           іншим осередкам фізкультурно-спортивних товариств</t>
  </si>
  <si>
    <t xml:space="preserve">           осередкам всеукраїнського фізкультурно-спортивного товариства "Україна"</t>
  </si>
  <si>
    <t xml:space="preserve">          Міністерству освіти і науки, молоді та спорту Автономної Республіки Крим, структурним підрозділам з фізичної культури та спорту обласних, Київської та Севастопольської міських державних адміністрацій</t>
  </si>
  <si>
    <t xml:space="preserve">           філіям Комітету (Кримському республіканському, обласним, Київському та Севастопольському міським відділенням з фізичного виховання та спорту)</t>
  </si>
  <si>
    <t>(поштовий індекс, область /АР Крим, район, населений пункт, вулиця /провулок, площа тощо, № будинку /корпусу, № квартири /офісу)</t>
  </si>
  <si>
    <t>*Зазначається код за ЄДРПОУ платника податку або реєстраційний (обліковий) номер платника податків, який присвоюється контролюючими органами, або реєстраційний номер облікової картки платника податків - фізичної особи. Серію (за наявності) та номер паспорта зазначають фізичні особи, які через свої релігійні переконання відмовляються від прийняття реєстраційного номера облікової картки платника податків та офіційно повідомили про це відповідний контролюючий орган і мають відмітку у паспорті.</t>
  </si>
  <si>
    <t>не пізніше ніж 10 січня року, наступного за звітним</t>
  </si>
  <si>
    <t>Термін подання</t>
  </si>
  <si>
    <t xml:space="preserve">Форма № 5-ФК (річна) </t>
  </si>
  <si>
    <t>Б</t>
  </si>
  <si>
    <t>(продовження)</t>
  </si>
  <si>
    <t>у тому числі</t>
  </si>
  <si>
    <t>з них дівчат</t>
  </si>
  <si>
    <t>В</t>
  </si>
  <si>
    <t>(Місце підпису керівника (власника) та/або осіб, відповідальних за заповнення форми звітності)</t>
  </si>
  <si>
    <t>(Власне ім'я ПРІЗВИЩЕ)</t>
  </si>
  <si>
    <t>Електронна адреса:</t>
  </si>
  <si>
    <t>Основні спортивні споруди та приміщення (з графи В), що знаходяться на</t>
  </si>
  <si>
    <t xml:space="preserve">Кількість основних спортивних споруд та приміщень, од.,  що знаходяться на </t>
  </si>
  <si>
    <t>Усього (сума граф 8-11)</t>
  </si>
  <si>
    <t>Усього (сума граф 15-17)</t>
  </si>
  <si>
    <t>з них дівчат (з графи 14)</t>
  </si>
  <si>
    <t xml:space="preserve">дівчат (сума граф 5, 12, 18, 21) </t>
  </si>
  <si>
    <t xml:space="preserve">вихованців віком до 18 років </t>
  </si>
  <si>
    <t xml:space="preserve">з них дівчат </t>
  </si>
  <si>
    <t>Кількість вихованців (з графи 22), осіб</t>
  </si>
  <si>
    <t>віком (з графи 51)</t>
  </si>
  <si>
    <t>усього (сума граф 60-62)</t>
  </si>
  <si>
    <t xml:space="preserve"> з них жінок  (сума граф 63-65)</t>
  </si>
  <si>
    <t>Кількість штатних тренерів-викладачів (з графи 50), осіб</t>
  </si>
  <si>
    <t>Розділ І. Основні показники діяльності відділень з певних видів спорту дитячо-юнацької спортивної школи
 (спеціалізованої дитячо-юнацької спортивної школи олімпійського резерву)</t>
  </si>
  <si>
    <t xml:space="preserve">Кількість вихованців, які займаються в групах  початкової підготовки </t>
  </si>
  <si>
    <t>інше</t>
  </si>
  <si>
    <t>Обсяг надходжень у звітному році, тис. грн   (сума граф 5-12)</t>
  </si>
  <si>
    <t>Обсяг видатків у звітному році, тис. грн (сума граф 14,17-21)</t>
  </si>
  <si>
    <t xml:space="preserve">          у тому числі на оплату праці тренерів-викладачів (з графи 14)</t>
  </si>
  <si>
    <t xml:space="preserve">          у тому числі на оплату праці штатних тренерів-викладачів (з графи 15)</t>
  </si>
  <si>
    <t xml:space="preserve">Розділ ІІ. Зведені дані про діяльність дитячо-юнацької спортивної школи (спеціалізованої дитячо-юнацької спортивної школи олімпійського резерву) </t>
  </si>
  <si>
    <t>Дитячо-юнацькі спортивні школи (дитячо-юнацькі спортивні школи з видів спорту, комплексні дитячо-юнацькі спортивні школи, спеціалізовані дитячо-юнацькі спортивні школи олімпійського резерву, дитячо-юнацькі спортивні школи для осіб з інвалідністю, спеціалізовані дитячо-юнацькі спортивні школи для осіб з інвалідністю паралімпійського та дефлімпійського резерву), що перебувають у підпорядкуванні Комітету з фізичного виховання та спорту Міністерства освіти і науки України:</t>
  </si>
  <si>
    <t>кількість тренерів-викладачів, які мають</t>
  </si>
  <si>
    <t>навчально-тренувальну та спортивну роботу</t>
  </si>
  <si>
    <t>__________________________________________</t>
  </si>
  <si>
    <t>пройшли курси підвищеня кваліфікації у звітному році</t>
  </si>
  <si>
    <t>дітей-сиріт</t>
  </si>
  <si>
    <t>увесь термін</t>
  </si>
  <si>
    <t xml:space="preserve">усього (сума граф 2, 4, 7, 14 ,20) </t>
  </si>
  <si>
    <t xml:space="preserve">з них кількість                             </t>
  </si>
  <si>
    <t xml:space="preserve"> які навчаються у спеціалізованому класі</t>
  </si>
  <si>
    <t>У тому числі:</t>
  </si>
  <si>
    <t>Окремі видатки на:</t>
  </si>
  <si>
    <t>Кількість вихованців, які займаються в групах фізкультурно-реабілітаційної підготовки (у ДЮСШ для осіб з інвалідністю), осіб</t>
  </si>
  <si>
    <t>Кількість груп початкової підготовки, од</t>
  </si>
  <si>
    <t>Кількість груп базової підготовки, од</t>
  </si>
  <si>
    <t>Кількість груп спеціалізованої підготовки, од</t>
  </si>
  <si>
    <t>Кількість вихованців, які займаються в групах базової підготовки, осіб</t>
  </si>
  <si>
    <t>Кількість вихованців, які займаються в групах спеціалізованої підготовки, осіб</t>
  </si>
  <si>
    <t>Кількість груп підготовки до вищої спортивної майстерності, од</t>
  </si>
  <si>
    <t>Кількість вихованців, які займаються в групах підготовки до вищої спортивної майстерності, од</t>
  </si>
  <si>
    <t>Загальна кількість вихованців, які займаються, осіб</t>
  </si>
  <si>
    <t>Кількість груп фізкультурно-реабілітаційної підготовки (у ДЮСШ для осіб з інвалідністю), од</t>
  </si>
  <si>
    <t>Відділення з видів спорту, усього:</t>
  </si>
  <si>
    <t>УСЬОГО:</t>
  </si>
  <si>
    <t>за погодженням з Держстатом, МОН, ДРС</t>
  </si>
  <si>
    <t>Дитячо-юнацькі спортивні школи (дитячо-юнацькі спортивні школи з видів спорту, комплексні дитячо-юнацькі спортивні школи, спеціалізовані дитячо-юнацькі спортивні школи олімпійського резерву, дитячо-юнацькі спортивні школи для осіб з інвалідністю, спеціалізовані дитячо-юнацькі спортивні школи для осіб з інвалідністю паралімпійського та дефлімпійського резерву), засновані всеукраїнськими  фізкультурно-спортивними товариствами "Динамо", "Колос", "Спартак", "Україна", профспілками або  підприємствами, установами, організаціями та їх об'єднаннями, міськими,  селищними або сільськими радами:</t>
  </si>
  <si>
    <t>Наказ Міністерства молоді та спорту України                             23.10.2021 № 4055</t>
  </si>
  <si>
    <t>Місцезнаходження/Місце проживання: 49003, м. Дніпро, вул. Марата, 2</t>
  </si>
  <si>
    <r>
      <t xml:space="preserve">Наявність категорії: </t>
    </r>
    <r>
      <rPr>
        <sz val="8.5"/>
        <rFont val="Arial"/>
        <family val="2"/>
        <charset val="204"/>
      </rPr>
      <t xml:space="preserve">вища, </t>
    </r>
    <r>
      <rPr>
        <b/>
        <u/>
        <sz val="8.5"/>
        <rFont val="Arial"/>
        <family val="2"/>
        <charset val="204"/>
      </rPr>
      <t>перша</t>
    </r>
    <r>
      <rPr>
        <sz val="8.5"/>
        <rFont val="Arial"/>
        <family val="2"/>
        <charset val="204"/>
      </rPr>
      <t>, друга, без категорії (необхідне підкреслити)</t>
    </r>
  </si>
  <si>
    <t>Організаційно-правова форма:  430</t>
  </si>
  <si>
    <t>Підпорядкування: Департамент гуманітарної політики Дніпровської міської ради</t>
  </si>
  <si>
    <t>бокс</t>
  </si>
  <si>
    <t>боротьба вільна</t>
  </si>
  <si>
    <t>боротьба гр.-рим.</t>
  </si>
  <si>
    <t>карате</t>
  </si>
  <si>
    <t>кікбоксинг ВТКА</t>
  </si>
  <si>
    <t>таеквон-до ІТФ</t>
  </si>
  <si>
    <t>Бокс</t>
  </si>
  <si>
    <t>Боротьба вільна</t>
  </si>
  <si>
    <t>Боротьба греко-римська</t>
  </si>
  <si>
    <t>Карате</t>
  </si>
  <si>
    <t>Кікбоксинг</t>
  </si>
  <si>
    <t>Таеквон-до</t>
  </si>
  <si>
    <t>Зал боксу КПНЗ "КДЮСШ з боксу та единоборств" ДМР</t>
  </si>
  <si>
    <t xml:space="preserve"> Комунальний заклад освіти «Середня загальноосвітня школа № 98» Дніпровської міської ради</t>
  </si>
  <si>
    <t>Комунальний заклад освіти «Середня загальноосвітня школа № 93» Дніпровської міської ради</t>
  </si>
  <si>
    <t>Комунальний заклад освіти «Середня загальноосвітня школа  № 78» Дніпровської міської ради</t>
  </si>
  <si>
    <t>зал бокса КЗ "ДФКС" ДОР"</t>
  </si>
  <si>
    <t>ПДАФКіС</t>
  </si>
  <si>
    <t>ДПЛЗ</t>
  </si>
  <si>
    <t>СК "Локомотив" зал боксу</t>
  </si>
  <si>
    <t xml:space="preserve"> Дніпровський технікум зварювання та електроніки імені Є.О. Патона</t>
  </si>
  <si>
    <t>«Міська флотилія юних моряків і річковиків» Дніпровської міської ради</t>
  </si>
  <si>
    <t>Комунальний заклад освіти «Середня загальноосвітня школа  № 123» Дніпровської міської ради</t>
  </si>
  <si>
    <t>Комунальний заклад освіти«Середня загальноосвітня школа  № 19» Дніпровської міської ради</t>
  </si>
  <si>
    <t>Комунальний заклад освіти «Навчально-виховний комплекс № 37 «Дніпровська гімназія – школа І ступеня – дошкільний навчальний заклад (дитячий садок)» Дніпровської міської ради</t>
  </si>
  <si>
    <t>Комунальний заклад освіти «Середня загальноосвітня школа № 120» Дніпровської міської ради</t>
  </si>
  <si>
    <t>Комунальний заклад освіти Комунальний заклад освіти «Навчально-виховний комплекс № 148» Дніпровської міської ради</t>
  </si>
  <si>
    <t>Комунальний заклад освіти Комунальний заклад освіти «Середня загальноосвітня школа № 106» Дніпровської міської ради</t>
  </si>
  <si>
    <t>Комунальний заклад освіти Комунальний заклад освіти «Середня загальноосвітня школа № 132» Дніпровської міської ради</t>
  </si>
  <si>
    <t>Комунальний заклад освіти Комунальний заклад освіти «Середня загальноосвітня школа № 121» Дніпровської міської ради</t>
  </si>
  <si>
    <t>Комунальний заклад освіти «Середня загальноосвітня школа   № 28» Дніпровської міської ради</t>
  </si>
  <si>
    <t>Комунальний заклад освіти «Середня загальноосвітня школа № 112» Дніпровської міської ради</t>
  </si>
  <si>
    <t>Комунальний заклад освіти «Навчально-виховний комплекс № 41» Дніпровської міської ради</t>
  </si>
  <si>
    <t>Комунальний заклад освіти «Середня загальноосвітня школа № 24» Дніпровської міської ради</t>
  </si>
  <si>
    <t>Комунальний заклад освіти «Середня загальноосвітня школа № 69» Дніпровської міської ради</t>
  </si>
  <si>
    <t>Комунальний заклад освіти «Середня загальноосвітня школа № 58» Дніпровської міської ради</t>
  </si>
  <si>
    <t>ДМЕТАУ СК "Джеб"</t>
  </si>
  <si>
    <t>Комунальний заклад освіти  «Середня загальноосвітня школа  № 143» Дніпровської міської ради</t>
  </si>
  <si>
    <t>Комунальний заклад освіти  «Середня загальноосвітня школа  № 98» Дніпровської міської ради</t>
  </si>
  <si>
    <t xml:space="preserve"> Комунальний заклад освіти «Середня загальноосвітня школа № 70» Дніпровської міської ради</t>
  </si>
  <si>
    <t>Комунальний заклад освіти «Середня загальноосвітня школа  № 29» Дніпровської міської ради</t>
  </si>
  <si>
    <t>Комунальний заклад освіти «Середня загальноосвітня школа  № 14» Дніпровської міської ради</t>
  </si>
  <si>
    <t>Комунальний заклад освіти «Середня загальноосвітня школа  № 141» Дніпровської міської ради</t>
  </si>
  <si>
    <t>Комунальний заклад освіти «Середня загальноосвітня школа  № 50» Дніпровської міської ради</t>
  </si>
  <si>
    <t>Комунальний заклад освіти «Середня загальноосвітня школа № 118» Дніпровської міської ради</t>
  </si>
  <si>
    <t>Комунальний заклад освіти «Середня загальноосвітня школа  № 81» Дніпровської міської ради</t>
  </si>
  <si>
    <t>Комунальний заклад освіти «Середня загальноосвітня школа  № 34» Дніпровської міської ради</t>
  </si>
  <si>
    <t>Комунальний заклад освіти «Середня загальноосвітня школа  № 101» Дніпровської міської ради</t>
  </si>
  <si>
    <t>Комунальний заклад освіти «Навчально-виховний комплекс № 122» Дніпровської міської ради</t>
  </si>
  <si>
    <t>Комунальний заклад освіти «Навчально-виховний комплекс № 110» Дніпровської міської ради</t>
  </si>
  <si>
    <t>Комунальний заклад освіти «Середня загальноосвітня школа  № 43» Дніпровської міської ради</t>
  </si>
  <si>
    <t>Комунальний заклад освіти «Навчально-виховний комплекс № 109» Дніпровської міської ради</t>
  </si>
  <si>
    <t>Комунальний заклад освіти «Середня загальноосвітня школа  № 77» Дніпровської міської ради</t>
  </si>
  <si>
    <t>Комунальний заклад освіти «Навчально-виховний комплекс № 33» Дніпровської міської ради</t>
  </si>
  <si>
    <t>250.0</t>
  </si>
  <si>
    <t>420.0</t>
  </si>
  <si>
    <t>400.0</t>
  </si>
  <si>
    <t>100.0</t>
  </si>
  <si>
    <t xml:space="preserve">146.5 </t>
  </si>
  <si>
    <t xml:space="preserve">84.9 </t>
  </si>
  <si>
    <t xml:space="preserve">50.8 </t>
  </si>
  <si>
    <t xml:space="preserve">70.5 </t>
  </si>
  <si>
    <t>358.75</t>
  </si>
  <si>
    <t>71.9</t>
  </si>
  <si>
    <t>274.1</t>
  </si>
  <si>
    <t>79.1</t>
  </si>
  <si>
    <t xml:space="preserve">137.45 </t>
  </si>
  <si>
    <t xml:space="preserve">111.6 </t>
  </si>
  <si>
    <t xml:space="preserve">94.0 </t>
  </si>
  <si>
    <t xml:space="preserve">65.0 </t>
  </si>
  <si>
    <t>289.3</t>
  </si>
  <si>
    <t xml:space="preserve">60.0 </t>
  </si>
  <si>
    <t>127.0</t>
  </si>
  <si>
    <t>64.9</t>
  </si>
  <si>
    <t xml:space="preserve">295.1 </t>
  </si>
  <si>
    <t>233.3</t>
  </si>
  <si>
    <t>180.0</t>
  </si>
  <si>
    <t>330.0</t>
  </si>
  <si>
    <t>297.3</t>
  </si>
  <si>
    <t xml:space="preserve">334.1 </t>
  </si>
  <si>
    <t xml:space="preserve">127.0 </t>
  </si>
  <si>
    <t xml:space="preserve">49.8 </t>
  </si>
  <si>
    <t>50.8</t>
  </si>
  <si>
    <t xml:space="preserve">240.2 </t>
  </si>
  <si>
    <t>83.0</t>
  </si>
  <si>
    <t xml:space="preserve">126.1 </t>
  </si>
  <si>
    <t xml:space="preserve">293.6 </t>
  </si>
  <si>
    <t xml:space="preserve">278.7 </t>
  </si>
  <si>
    <t>272.1</t>
  </si>
  <si>
    <t>168.5</t>
  </si>
  <si>
    <t xml:space="preserve">145.8 </t>
  </si>
  <si>
    <t xml:space="preserve">100.4 </t>
  </si>
  <si>
    <t xml:space="preserve">97.5 </t>
  </si>
  <si>
    <t>550.0</t>
  </si>
  <si>
    <t>125.9</t>
  </si>
  <si>
    <t>так</t>
  </si>
  <si>
    <t>Олександр БАГАЦЬКИЙ</t>
  </si>
  <si>
    <t>pnz.ukraina@ukr.net</t>
  </si>
  <si>
    <r>
      <t xml:space="preserve">Найменування юридичної особи/прізвище, ім’я, по батькові (за наявності) фізичної особи: </t>
    </r>
    <r>
      <rPr>
        <b/>
        <sz val="8.5"/>
        <rFont val="Arial"/>
        <family val="2"/>
        <charset val="204"/>
      </rPr>
      <t>Комунальний позашкільний навчальний заклад "Комплексна дитячо-юнацька спортивна школа з боксу та єдиноборств" Дніпровської міської ради</t>
    </r>
  </si>
  <si>
    <t>Респондент: Управління спорту департаменту гуманітарної політики Дніпровської міської ради</t>
  </si>
  <si>
    <t>Василь СЕМЕНОВ</t>
  </si>
  <si>
    <r>
      <t xml:space="preserve">№ телефону (з кодом):   </t>
    </r>
    <r>
      <rPr>
        <b/>
        <sz val="8.5"/>
        <rFont val="Arial"/>
        <family val="2"/>
        <charset val="204"/>
      </rPr>
      <t xml:space="preserve"> 063-710-74-72   </t>
    </r>
    <r>
      <rPr>
        <sz val="8.5"/>
        <rFont val="Arial"/>
        <family val="2"/>
        <charset val="204"/>
      </rPr>
      <t xml:space="preserve">                                                                          ,  е-mail: </t>
    </r>
    <r>
      <rPr>
        <b/>
        <sz val="8.5"/>
        <rFont val="Arial"/>
        <family val="2"/>
        <charset val="204"/>
      </rPr>
      <t>pnz.ukraina@ukr.net</t>
    </r>
  </si>
  <si>
    <t>Телефон: 063-710-74-72</t>
  </si>
  <si>
    <t>Кількість керівників, професіоналів і фахівців відповідно до штатного розпису спортивної школи, осіб</t>
  </si>
  <si>
    <t>мають вищу освіту за спеціальністю "фізична культура і спорт" (з графи 1)</t>
  </si>
  <si>
    <t>станом на 31 грудня 2023 року</t>
  </si>
  <si>
    <t>Комунальний заклад освіти «Спеціалізірована школа  № 55» Дніпровської міської ради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</si>
</sst>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Arial"/>
    </font>
    <font>
      <sz val="10"/>
      <name val="Arial Cyr"/>
      <charset val="204"/>
    </font>
    <font>
      <sz val="8"/>
      <name val="Arial"/>
      <family val="2"/>
      <charset val="204"/>
    </font>
    <font>
      <sz val="8.5"/>
      <name val="Arial"/>
      <family val="2"/>
      <charset val="204"/>
    </font>
    <font>
      <b/>
      <sz val="8.5"/>
      <name val="Arial"/>
      <family val="2"/>
      <charset val="204"/>
    </font>
    <font>
      <sz val="8.5"/>
      <name val="Times New Roman"/>
      <family val="1"/>
      <charset val="204"/>
    </font>
    <font>
      <b/>
      <u/>
      <sz val="8.5"/>
      <name val="Arial"/>
      <family val="2"/>
      <charset val="204"/>
    </font>
    <font>
      <sz val="10"/>
      <name val="Times New Roman"/>
      <family val="1"/>
      <charset val="204"/>
    </font>
    <font>
      <b/>
      <sz val="8"/>
      <name val="Arial"/>
      <family val="2"/>
      <charset val="204"/>
    </font>
    <font>
      <sz val="8"/>
      <name val="Times New Roman"/>
      <family val="1"/>
      <charset val="204"/>
    </font>
    <font>
      <sz val="8"/>
      <name val="Times New Roman"/>
      <family val="1"/>
    </font>
    <font>
      <sz val="10"/>
      <name val="Times New Roman"/>
      <family val="1"/>
    </font>
    <font>
      <b/>
      <sz val="10"/>
      <name val="Arial"/>
      <family val="2"/>
      <charset val="204"/>
    </font>
    <font>
      <u/>
      <sz val="8"/>
      <name val="Arial"/>
      <family val="2"/>
      <charset val="204"/>
    </font>
    <font>
      <sz val="10"/>
      <name val="Arial"/>
      <family val="2"/>
      <charset val="204"/>
    </font>
    <font>
      <sz val="7"/>
      <name val="Arial"/>
      <family val="2"/>
      <charset val="204"/>
    </font>
    <font>
      <sz val="9"/>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0" fontId="1" fillId="0" borderId="0"/>
  </cellStyleXfs>
  <cellXfs count="197">
    <xf numFmtId="0" fontId="0" fillId="0" borderId="0" xfId="0"/>
    <xf numFmtId="0" fontId="3" fillId="0" borderId="0" xfId="1" applyFont="1" applyFill="1"/>
    <xf numFmtId="0" fontId="3" fillId="0" borderId="5" xfId="1" applyFont="1" applyFill="1" applyBorder="1" applyAlignment="1">
      <alignment horizontal="center"/>
    </xf>
    <xf numFmtId="0" fontId="3" fillId="0" borderId="1" xfId="1" applyFont="1" applyFill="1" applyBorder="1" applyAlignment="1">
      <alignment horizontal="center"/>
    </xf>
    <xf numFmtId="0" fontId="3" fillId="0" borderId="1" xfId="1" applyFont="1" applyFill="1" applyBorder="1"/>
    <xf numFmtId="0" fontId="3" fillId="0" borderId="0" xfId="1" applyFont="1" applyFill="1" applyBorder="1"/>
    <xf numFmtId="0" fontId="3" fillId="0" borderId="0" xfId="1" applyFont="1" applyFill="1" applyAlignment="1">
      <alignment horizontal="center" vertical="center"/>
    </xf>
    <xf numFmtId="0" fontId="3" fillId="0" borderId="0" xfId="1" applyFont="1" applyFill="1" applyBorder="1" applyAlignment="1">
      <alignment vertical="center" wrapText="1"/>
    </xf>
    <xf numFmtId="0" fontId="3" fillId="0" borderId="0" xfId="1" applyFont="1" applyFill="1" applyBorder="1" applyAlignment="1">
      <alignment horizontal="center" vertical="center"/>
    </xf>
    <xf numFmtId="0" fontId="3" fillId="0" borderId="0" xfId="1" applyFont="1" applyFill="1" applyAlignment="1"/>
    <xf numFmtId="0" fontId="4" fillId="0" borderId="0" xfId="1" applyFont="1" applyFill="1" applyAlignment="1">
      <alignment horizontal="center" vertical="center"/>
    </xf>
    <xf numFmtId="0" fontId="3" fillId="0" borderId="0" xfId="1" applyFont="1" applyFill="1" applyAlignment="1">
      <alignment horizontal="center" vertical="center" wrapText="1"/>
    </xf>
    <xf numFmtId="0" fontId="3" fillId="0" borderId="0" xfId="1" applyFont="1" applyFill="1" applyBorder="1" applyAlignment="1">
      <alignment horizontal="center" vertical="center" wrapText="1"/>
    </xf>
    <xf numFmtId="0" fontId="2" fillId="2" borderId="1" xfId="1" applyFont="1" applyFill="1" applyBorder="1" applyAlignment="1">
      <alignment vertical="top" wrapText="1"/>
    </xf>
    <xf numFmtId="0" fontId="2" fillId="2" borderId="1" xfId="1" applyFont="1" applyFill="1" applyBorder="1"/>
    <xf numFmtId="0" fontId="7" fillId="0" borderId="4" xfId="1" applyFont="1" applyFill="1" applyBorder="1" applyAlignment="1">
      <alignment vertical="top" wrapText="1"/>
    </xf>
    <xf numFmtId="0" fontId="8" fillId="2" borderId="1" xfId="1" applyFont="1" applyFill="1" applyBorder="1" applyAlignment="1">
      <alignment vertical="top" wrapText="1"/>
    </xf>
    <xf numFmtId="0" fontId="2" fillId="0" borderId="0" xfId="1" applyFont="1" applyFill="1" applyBorder="1" applyAlignment="1">
      <alignment vertical="top" wrapText="1"/>
    </xf>
    <xf numFmtId="0" fontId="2" fillId="0" borderId="0" xfId="1" applyFont="1" applyFill="1"/>
    <xf numFmtId="0" fontId="9" fillId="0" borderId="1" xfId="1" applyFont="1" applyFill="1" applyBorder="1" applyAlignment="1">
      <alignment vertical="top" wrapText="1"/>
    </xf>
    <xf numFmtId="0" fontId="10" fillId="0" borderId="1" xfId="1" applyFont="1" applyFill="1" applyBorder="1" applyAlignment="1">
      <alignment vertical="top" wrapText="1"/>
    </xf>
    <xf numFmtId="0" fontId="11" fillId="0" borderId="1" xfId="1" applyFont="1" applyFill="1" applyBorder="1" applyAlignment="1">
      <alignment vertical="top" wrapText="1"/>
    </xf>
    <xf numFmtId="0" fontId="10" fillId="0" borderId="4" xfId="1" applyFont="1" applyFill="1" applyBorder="1" applyAlignment="1">
      <alignment vertical="top" wrapText="1"/>
    </xf>
    <xf numFmtId="0" fontId="2" fillId="0" borderId="0" xfId="1" applyFont="1" applyFill="1" applyAlignment="1">
      <alignment vertical="center"/>
    </xf>
    <xf numFmtId="0" fontId="12" fillId="0" borderId="0"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2" fillId="0" borderId="0" xfId="1" applyFont="1" applyFill="1" applyBorder="1" applyAlignment="1">
      <alignment vertical="center" wrapText="1"/>
    </xf>
    <xf numFmtId="0" fontId="2" fillId="0" borderId="1" xfId="0" applyFont="1" applyFill="1" applyBorder="1" applyAlignment="1">
      <alignment textRotation="90" wrapText="1"/>
    </xf>
    <xf numFmtId="0" fontId="2" fillId="0" borderId="0" xfId="1" applyFont="1" applyFill="1" applyBorder="1" applyAlignment="1">
      <alignment horizontal="center" vertical="center" textRotation="90" wrapText="1"/>
    </xf>
    <xf numFmtId="0" fontId="2" fillId="0" borderId="1"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0" borderId="0" xfId="1" applyFont="1" applyFill="1" applyBorder="1" applyAlignment="1">
      <alignment horizontal="center" vertical="center"/>
    </xf>
    <xf numFmtId="0" fontId="8" fillId="0" borderId="4" xfId="1" applyFont="1" applyFill="1" applyBorder="1" applyAlignment="1">
      <alignment vertical="top" wrapText="1"/>
    </xf>
    <xf numFmtId="0" fontId="8" fillId="0" borderId="0" xfId="1" applyFont="1" applyFill="1" applyBorder="1" applyAlignment="1">
      <alignment vertical="top" wrapText="1"/>
    </xf>
    <xf numFmtId="0" fontId="8" fillId="0" borderId="0" xfId="1" applyFont="1" applyFill="1"/>
    <xf numFmtId="0" fontId="2" fillId="2" borderId="0" xfId="1" applyFont="1" applyFill="1"/>
    <xf numFmtId="0" fontId="13" fillId="2" borderId="0" xfId="1" applyFont="1" applyFill="1"/>
    <xf numFmtId="0" fontId="2" fillId="0" borderId="0" xfId="1" applyFont="1" applyFill="1" applyBorder="1"/>
    <xf numFmtId="0" fontId="2" fillId="0" borderId="1" xfId="1" applyFont="1" applyFill="1" applyBorder="1" applyAlignment="1">
      <alignment vertical="top" wrapText="1"/>
    </xf>
    <xf numFmtId="0" fontId="2" fillId="0" borderId="1" xfId="0" applyFont="1" applyBorder="1"/>
    <xf numFmtId="0" fontId="2" fillId="0" borderId="1" xfId="1" applyFont="1" applyFill="1" applyBorder="1" applyAlignment="1">
      <alignment vertical="center" wrapText="1"/>
    </xf>
    <xf numFmtId="0" fontId="2" fillId="0" borderId="1" xfId="0" applyFont="1" applyBorder="1" applyAlignment="1">
      <alignment vertical="center"/>
    </xf>
    <xf numFmtId="0" fontId="8" fillId="0" borderId="1" xfId="0" applyFont="1" applyBorder="1"/>
    <xf numFmtId="0" fontId="2" fillId="0" borderId="0" xfId="0" applyFont="1"/>
    <xf numFmtId="0" fontId="14" fillId="0" borderId="0" xfId="1" applyFont="1" applyFill="1" applyAlignment="1">
      <alignment vertical="center"/>
    </xf>
    <xf numFmtId="0" fontId="2" fillId="0" borderId="0" xfId="0" applyFont="1" applyFill="1"/>
    <xf numFmtId="0" fontId="8" fillId="0" borderId="1" xfId="1" applyFont="1" applyFill="1" applyBorder="1" applyAlignment="1">
      <alignment vertical="top" wrapText="1"/>
    </xf>
    <xf numFmtId="0" fontId="7" fillId="0" borderId="1" xfId="1" applyFont="1" applyFill="1" applyBorder="1" applyAlignment="1">
      <alignment vertical="top" wrapText="1"/>
    </xf>
    <xf numFmtId="0" fontId="9" fillId="0" borderId="4" xfId="1" applyFont="1" applyFill="1" applyBorder="1" applyAlignment="1">
      <alignment vertical="top" wrapText="1"/>
    </xf>
    <xf numFmtId="0" fontId="2" fillId="0" borderId="3" xfId="1" applyFont="1" applyFill="1" applyBorder="1" applyAlignment="1">
      <alignment vertical="top" wrapText="1"/>
    </xf>
    <xf numFmtId="0" fontId="12" fillId="0" borderId="0" xfId="1" applyFont="1" applyFill="1" applyAlignment="1">
      <alignment vertical="center"/>
    </xf>
    <xf numFmtId="0" fontId="14" fillId="0" borderId="0" xfId="0" applyFont="1"/>
    <xf numFmtId="0" fontId="2" fillId="0" borderId="0" xfId="0" applyFont="1" applyBorder="1"/>
    <xf numFmtId="0" fontId="8" fillId="0" borderId="1" xfId="1" applyFont="1" applyFill="1" applyBorder="1"/>
    <xf numFmtId="0" fontId="2" fillId="0" borderId="1" xfId="1" applyFont="1" applyFill="1" applyBorder="1"/>
    <xf numFmtId="0" fontId="2" fillId="0" borderId="1" xfId="1" applyFont="1" applyFill="1" applyBorder="1" applyAlignment="1">
      <alignment horizontal="center" vertical="center" wrapText="1"/>
    </xf>
    <xf numFmtId="0" fontId="2" fillId="0" borderId="1" xfId="1" applyFont="1" applyFill="1" applyBorder="1" applyAlignment="1">
      <alignment horizontal="center" textRotation="90" wrapText="1"/>
    </xf>
    <xf numFmtId="164" fontId="2" fillId="0" borderId="1" xfId="1" applyNumberFormat="1" applyFont="1" applyFill="1" applyBorder="1" applyAlignment="1">
      <alignment horizontal="center"/>
    </xf>
    <xf numFmtId="0" fontId="2" fillId="0" borderId="1" xfId="1" applyFont="1" applyFill="1" applyBorder="1" applyAlignment="1">
      <alignment horizontal="center"/>
    </xf>
    <xf numFmtId="0" fontId="2" fillId="0" borderId="1" xfId="1" applyFont="1" applyFill="1" applyBorder="1" applyAlignment="1">
      <alignment horizontal="center" vertical="center"/>
    </xf>
    <xf numFmtId="0" fontId="2" fillId="0" borderId="0" xfId="1" applyFont="1" applyFill="1" applyAlignment="1">
      <alignment horizontal="center" vertical="center"/>
    </xf>
    <xf numFmtId="0" fontId="14" fillId="0" borderId="3" xfId="0" applyFont="1" applyFill="1" applyBorder="1" applyAlignment="1">
      <alignment horizontal="left" vertical="center"/>
    </xf>
    <xf numFmtId="0" fontId="2" fillId="0" borderId="6" xfId="1" applyFont="1" applyFill="1" applyBorder="1" applyAlignment="1">
      <alignment horizontal="center" vertical="center"/>
    </xf>
    <xf numFmtId="0" fontId="7" fillId="0" borderId="3" xfId="1" applyFont="1" applyFill="1" applyBorder="1" applyAlignment="1">
      <alignment horizontal="left" vertical="center"/>
    </xf>
    <xf numFmtId="0" fontId="16" fillId="0" borderId="3" xfId="1" applyFont="1" applyFill="1" applyBorder="1" applyAlignment="1">
      <alignment horizontal="left" vertical="center"/>
    </xf>
    <xf numFmtId="0" fontId="7" fillId="0" borderId="5" xfId="1" applyFont="1" applyFill="1" applyBorder="1" applyAlignment="1">
      <alignment horizontal="left" vertical="center"/>
    </xf>
    <xf numFmtId="0" fontId="9" fillId="0" borderId="3" xfId="1" applyFont="1" applyFill="1" applyBorder="1" applyAlignment="1">
      <alignment horizontal="left" vertical="center" wrapText="1"/>
    </xf>
    <xf numFmtId="0" fontId="2" fillId="0" borderId="0" xfId="1" applyFont="1" applyFill="1" applyBorder="1" applyAlignment="1">
      <alignment horizontal="center" vertical="top" wrapText="1"/>
    </xf>
    <xf numFmtId="0" fontId="2" fillId="0" borderId="0" xfId="1" applyFont="1" applyFill="1" applyBorder="1" applyAlignment="1">
      <alignment horizontal="center" wrapText="1"/>
    </xf>
    <xf numFmtId="0" fontId="2" fillId="0" borderId="0" xfId="1" applyFont="1" applyFill="1" applyAlignment="1"/>
    <xf numFmtId="0" fontId="10" fillId="0" borderId="1" xfId="1" applyFont="1" applyFill="1" applyBorder="1" applyAlignment="1">
      <alignment horizontal="center"/>
    </xf>
    <xf numFmtId="0" fontId="2" fillId="0" borderId="12"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12" fillId="0" borderId="8" xfId="0" applyFont="1" applyFill="1" applyBorder="1"/>
    <xf numFmtId="0" fontId="14" fillId="0" borderId="8" xfId="0" applyFont="1" applyFill="1" applyBorder="1"/>
    <xf numFmtId="0" fontId="2" fillId="0" borderId="8" xfId="1" applyFont="1" applyFill="1" applyBorder="1"/>
    <xf numFmtId="0" fontId="2" fillId="0" borderId="0" xfId="1" applyFont="1" applyFill="1" applyAlignment="1">
      <alignment horizontal="left"/>
    </xf>
    <xf numFmtId="0" fontId="12" fillId="0" borderId="0" xfId="1" applyFont="1" applyFill="1"/>
    <xf numFmtId="0" fontId="1" fillId="0" borderId="0" xfId="0" applyFont="1" applyFill="1"/>
    <xf numFmtId="0" fontId="7" fillId="0" borderId="0" xfId="0" applyFont="1" applyFill="1"/>
    <xf numFmtId="0" fontId="7" fillId="0" borderId="8" xfId="0" applyFont="1" applyFill="1" applyBorder="1"/>
    <xf numFmtId="0" fontId="7" fillId="0" borderId="0" xfId="0" applyFont="1" applyFill="1" applyAlignment="1">
      <alignment horizontal="left"/>
    </xf>
    <xf numFmtId="0" fontId="14" fillId="0" borderId="0" xfId="0" applyFont="1" applyFill="1" applyAlignment="1">
      <alignment vertical="center" wrapText="1"/>
    </xf>
    <xf numFmtId="0" fontId="16" fillId="0" borderId="3" xfId="1" applyFont="1" applyFill="1" applyBorder="1" applyAlignment="1">
      <alignment vertical="center"/>
    </xf>
    <xf numFmtId="0" fontId="2" fillId="0" borderId="0" xfId="1" applyFont="1" applyFill="1" applyBorder="1" applyAlignment="1">
      <alignment vertical="center" textRotation="90" wrapText="1"/>
    </xf>
    <xf numFmtId="0" fontId="4" fillId="0" borderId="0" xfId="1" applyFont="1" applyFill="1" applyAlignment="1">
      <alignment horizontal="center"/>
    </xf>
    <xf numFmtId="0" fontId="4" fillId="0" borderId="0" xfId="1" applyFont="1" applyFill="1" applyAlignment="1">
      <alignment horizontal="center" vertical="center"/>
    </xf>
    <xf numFmtId="0" fontId="4" fillId="0" borderId="0" xfId="1" applyFont="1" applyFill="1" applyAlignment="1"/>
    <xf numFmtId="0" fontId="4"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xf numFmtId="0" fontId="3" fillId="0" borderId="10" xfId="1" applyFont="1" applyFill="1" applyBorder="1" applyAlignment="1">
      <alignment horizontal="left" vertical="center"/>
    </xf>
    <xf numFmtId="0" fontId="3" fillId="0" borderId="0" xfId="1" applyFont="1" applyFill="1" applyBorder="1" applyAlignment="1">
      <alignment horizontal="left" vertical="center"/>
    </xf>
    <xf numFmtId="0" fontId="3" fillId="0" borderId="15" xfId="1" applyFont="1" applyFill="1" applyBorder="1" applyAlignment="1">
      <alignment horizontal="left" vertical="center"/>
    </xf>
    <xf numFmtId="0" fontId="3" fillId="0" borderId="1"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14"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5" xfId="1" applyFont="1" applyFill="1" applyBorder="1" applyAlignment="1">
      <alignment horizontal="left" vertical="center" wrapText="1"/>
    </xf>
    <xf numFmtId="0" fontId="5" fillId="0" borderId="0" xfId="0" applyFont="1" applyFill="1" applyAlignment="1">
      <alignment horizontal="justify" vertical="center" wrapText="1"/>
    </xf>
    <xf numFmtId="0" fontId="3" fillId="0" borderId="0" xfId="0" applyFont="1" applyFill="1" applyAlignment="1">
      <alignment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vertical="center"/>
    </xf>
    <xf numFmtId="0" fontId="4" fillId="0" borderId="1" xfId="1" applyFont="1" applyFill="1" applyBorder="1" applyAlignment="1">
      <alignment horizontal="left" vertical="center" wrapText="1"/>
    </xf>
    <xf numFmtId="0" fontId="4" fillId="0" borderId="1" xfId="1" applyFont="1" applyFill="1" applyBorder="1" applyAlignment="1">
      <alignment horizontal="left" vertical="center"/>
    </xf>
    <xf numFmtId="0" fontId="3" fillId="0" borderId="15"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textRotation="90" wrapText="1"/>
    </xf>
    <xf numFmtId="0" fontId="2" fillId="0" borderId="4" xfId="0" applyFont="1" applyFill="1" applyBorder="1" applyAlignment="1">
      <alignment horizontal="center" textRotation="90" wrapText="1"/>
    </xf>
    <xf numFmtId="0" fontId="2" fillId="0" borderId="1" xfId="0" applyFont="1" applyFill="1" applyBorder="1" applyAlignment="1">
      <alignment horizontal="center" textRotation="90" wrapText="1"/>
    </xf>
    <xf numFmtId="0" fontId="2" fillId="0" borderId="7" xfId="1" applyFont="1" applyFill="1" applyBorder="1" applyAlignment="1">
      <alignment horizontal="center" textRotation="90" wrapText="1"/>
    </xf>
    <xf numFmtId="0" fontId="2" fillId="0" borderId="9" xfId="1" applyFont="1" applyFill="1" applyBorder="1" applyAlignment="1">
      <alignment horizontal="center" textRotation="90" wrapText="1"/>
    </xf>
    <xf numFmtId="0" fontId="2" fillId="0" borderId="4" xfId="1" applyFont="1" applyFill="1" applyBorder="1" applyAlignment="1">
      <alignment horizontal="center" textRotation="90" wrapText="1"/>
    </xf>
    <xf numFmtId="0" fontId="2" fillId="0" borderId="7"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9" xfId="0" applyFont="1" applyFill="1" applyBorder="1" applyAlignment="1">
      <alignment horizontal="center" textRotation="90" wrapText="1"/>
    </xf>
    <xf numFmtId="0" fontId="14" fillId="0" borderId="0" xfId="0" applyFont="1" applyAlignment="1">
      <alignment horizontal="right"/>
    </xf>
    <xf numFmtId="0" fontId="2" fillId="0" borderId="1" xfId="1" applyFont="1" applyFill="1" applyBorder="1" applyAlignment="1">
      <alignment horizontal="center" textRotation="90"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center" wrapText="1"/>
    </xf>
    <xf numFmtId="0" fontId="2" fillId="2" borderId="1" xfId="1" applyFont="1" applyFill="1" applyBorder="1" applyAlignment="1">
      <alignment horizontal="center" textRotation="90"/>
    </xf>
    <xf numFmtId="0" fontId="2" fillId="2" borderId="1" xfId="1" applyFont="1" applyFill="1" applyBorder="1" applyAlignment="1">
      <alignment horizontal="center" textRotation="90" wrapText="1"/>
    </xf>
    <xf numFmtId="0" fontId="2" fillId="2" borderId="1" xfId="1" applyFont="1" applyFill="1" applyBorder="1" applyAlignment="1">
      <alignment horizontal="center" wrapText="1"/>
    </xf>
    <xf numFmtId="0" fontId="2" fillId="2" borderId="1" xfId="1" applyFont="1" applyFill="1" applyBorder="1" applyAlignment="1">
      <alignment horizontal="center" vertical="center" wrapText="1"/>
    </xf>
    <xf numFmtId="0" fontId="2" fillId="0" borderId="0" xfId="1" applyFont="1" applyFill="1" applyAlignment="1">
      <alignment horizontal="center"/>
    </xf>
    <xf numFmtId="0" fontId="2" fillId="0" borderId="1" xfId="1" applyFont="1" applyFill="1" applyBorder="1" applyAlignment="1">
      <alignment horizontal="justify" textRotation="90" wrapText="1"/>
    </xf>
    <xf numFmtId="0" fontId="2" fillId="0" borderId="1" xfId="1" applyFont="1" applyFill="1" applyBorder="1" applyAlignment="1">
      <alignment horizontal="center" vertical="center"/>
    </xf>
    <xf numFmtId="0" fontId="12" fillId="0" borderId="8" xfId="1" applyFont="1" applyFill="1" applyBorder="1" applyAlignment="1">
      <alignment horizontal="center"/>
    </xf>
    <xf numFmtId="0" fontId="2" fillId="0" borderId="9" xfId="0" applyFont="1" applyFill="1" applyBorder="1" applyAlignment="1">
      <alignment horizontal="center" textRotation="90"/>
    </xf>
    <xf numFmtId="0" fontId="2" fillId="0" borderId="4" xfId="0" applyFont="1" applyFill="1" applyBorder="1" applyAlignment="1">
      <alignment horizontal="center" textRotation="90"/>
    </xf>
    <xf numFmtId="0" fontId="2" fillId="0" borderId="1" xfId="1" applyFont="1" applyFill="1" applyBorder="1" applyAlignment="1">
      <alignment horizontal="center" vertical="center" textRotation="90" wrapText="1"/>
    </xf>
    <xf numFmtId="0" fontId="2" fillId="0" borderId="1" xfId="1" applyFont="1" applyFill="1" applyBorder="1" applyAlignment="1">
      <alignment horizontal="center"/>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1" xfId="1" applyFont="1" applyFill="1" applyBorder="1" applyAlignment="1">
      <alignment horizontal="center" textRotation="90"/>
    </xf>
    <xf numFmtId="0" fontId="2" fillId="0" borderId="7" xfId="1" applyFont="1" applyFill="1" applyBorder="1" applyAlignment="1">
      <alignment horizontal="center" textRotation="90"/>
    </xf>
    <xf numFmtId="0" fontId="2" fillId="0" borderId="9" xfId="1" applyFont="1" applyFill="1" applyBorder="1" applyAlignment="1">
      <alignment horizontal="center" textRotation="90"/>
    </xf>
    <xf numFmtId="0" fontId="2" fillId="0" borderId="4" xfId="1" applyFont="1" applyFill="1" applyBorder="1" applyAlignment="1">
      <alignment horizontal="center" textRotation="90"/>
    </xf>
    <xf numFmtId="0" fontId="15" fillId="0" borderId="1" xfId="1" applyFont="1" applyFill="1" applyBorder="1" applyAlignment="1">
      <alignment horizontal="center" textRotation="90" wrapText="1"/>
    </xf>
    <xf numFmtId="0" fontId="15" fillId="0" borderId="1" xfId="1" applyFont="1" applyFill="1" applyBorder="1" applyAlignment="1">
      <alignment textRotation="90"/>
    </xf>
    <xf numFmtId="0" fontId="12" fillId="0" borderId="8" xfId="1" applyFont="1" applyFill="1" applyBorder="1" applyAlignment="1">
      <alignment horizontal="center" wrapText="1"/>
    </xf>
    <xf numFmtId="0" fontId="12" fillId="0" borderId="0" xfId="1" applyFont="1" applyFill="1" applyBorder="1" applyAlignment="1">
      <alignment horizontal="center" wrapText="1"/>
    </xf>
    <xf numFmtId="0" fontId="2" fillId="0" borderId="13"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7" fillId="0" borderId="12"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8" xfId="0" applyFont="1" applyFill="1" applyBorder="1" applyAlignment="1">
      <alignment horizontal="center" vertical="top" wrapText="1"/>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2" xfId="1" applyFont="1" applyFill="1" applyBorder="1" applyAlignment="1">
      <alignment horizontal="center" vertical="center"/>
    </xf>
    <xf numFmtId="0" fontId="9" fillId="0" borderId="5" xfId="1" applyFont="1" applyFill="1" applyBorder="1" applyAlignment="1">
      <alignment horizontal="left" vertical="center"/>
    </xf>
    <xf numFmtId="0" fontId="14" fillId="0" borderId="3" xfId="0" applyFont="1" applyFill="1" applyBorder="1" applyAlignment="1">
      <alignment horizontal="left" vertical="center"/>
    </xf>
    <xf numFmtId="0" fontId="7" fillId="0" borderId="5" xfId="1" applyFont="1" applyFill="1" applyBorder="1" applyAlignment="1">
      <alignment horizontal="left" vertical="center"/>
    </xf>
    <xf numFmtId="0" fontId="7" fillId="0" borderId="3" xfId="1" applyFont="1" applyFill="1" applyBorder="1" applyAlignment="1">
      <alignment horizontal="left" vertical="center"/>
    </xf>
    <xf numFmtId="0" fontId="9" fillId="0" borderId="5" xfId="1" applyFont="1" applyFill="1" applyBorder="1" applyAlignment="1">
      <alignment horizontal="left" vertical="center" wrapText="1"/>
    </xf>
    <xf numFmtId="0" fontId="9" fillId="0" borderId="3" xfId="1" applyFont="1" applyFill="1" applyBorder="1" applyAlignment="1">
      <alignment horizontal="left" vertical="center" wrapText="1"/>
    </xf>
    <xf numFmtId="0" fontId="16" fillId="0" borderId="5" xfId="1" applyFont="1" applyFill="1" applyBorder="1" applyAlignment="1">
      <alignment vertical="center"/>
    </xf>
    <xf numFmtId="0" fontId="16" fillId="0" borderId="3" xfId="1" applyFont="1" applyFill="1" applyBorder="1" applyAlignment="1">
      <alignment vertical="center"/>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6" fillId="0" borderId="5" xfId="1" applyFont="1" applyFill="1" applyBorder="1" applyAlignment="1">
      <alignment horizontal="left" vertical="center"/>
    </xf>
    <xf numFmtId="0" fontId="16" fillId="0" borderId="3" xfId="1" applyFont="1" applyFill="1" applyBorder="1" applyAlignment="1">
      <alignment horizontal="left" vertical="center"/>
    </xf>
    <xf numFmtId="0" fontId="7" fillId="0" borderId="5" xfId="1" applyFont="1" applyFill="1" applyBorder="1" applyAlignment="1">
      <alignment horizontal="left" vertical="center" wrapText="1"/>
    </xf>
    <xf numFmtId="0" fontId="7" fillId="0" borderId="6" xfId="1" applyFont="1" applyFill="1" applyBorder="1" applyAlignment="1">
      <alignment horizontal="left" vertical="center" wrapText="1"/>
    </xf>
    <xf numFmtId="0" fontId="7" fillId="0" borderId="3" xfId="1" applyFont="1" applyFill="1" applyBorder="1" applyAlignment="1">
      <alignment horizontal="left" vertical="center" wrapText="1"/>
    </xf>
    <xf numFmtId="0" fontId="16" fillId="0" borderId="5" xfId="1" applyFont="1" applyFill="1" applyBorder="1" applyAlignment="1">
      <alignment horizontal="left" vertical="center" wrapText="1"/>
    </xf>
    <xf numFmtId="0" fontId="16" fillId="0" borderId="6" xfId="1" applyFont="1" applyFill="1" applyBorder="1" applyAlignment="1">
      <alignment horizontal="left" vertical="center" wrapText="1"/>
    </xf>
    <xf numFmtId="0" fontId="16" fillId="0" borderId="3" xfId="1" applyFont="1" applyFill="1" applyBorder="1" applyAlignment="1">
      <alignment horizontal="left" vertical="center" wrapText="1"/>
    </xf>
    <xf numFmtId="0" fontId="9" fillId="0" borderId="6" xfId="1" applyFont="1" applyFill="1" applyBorder="1" applyAlignment="1">
      <alignment horizontal="left" vertical="center"/>
    </xf>
    <xf numFmtId="0" fontId="9" fillId="0" borderId="3" xfId="1" applyFont="1" applyFill="1" applyBorder="1" applyAlignment="1">
      <alignment horizontal="left" vertical="center"/>
    </xf>
    <xf numFmtId="0" fontId="7" fillId="0" borderId="5"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0" borderId="3" xfId="1" applyFont="1" applyFill="1" applyBorder="1" applyAlignment="1">
      <alignment horizontal="left" vertical="top" wrapText="1"/>
    </xf>
  </cellXfs>
  <cellStyles count="2">
    <cellStyle name="Обычный" xfId="0" builtinId="0"/>
    <cellStyle name="Обычный_5 ФК_предложени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2"/>
  <sheetViews>
    <sheetView view="pageBreakPreview" zoomScale="115" zoomScaleNormal="106" zoomScaleSheetLayoutView="115" workbookViewId="0">
      <selection activeCell="A25" sqref="A25:P25"/>
    </sheetView>
  </sheetViews>
  <sheetFormatPr defaultRowHeight="11.25" x14ac:dyDescent="0.2"/>
  <cols>
    <col min="1" max="1" width="14.140625" style="1" customWidth="1"/>
    <col min="2" max="2" width="17.28515625" style="1" customWidth="1"/>
    <col min="3" max="3" width="24.85546875" style="1" customWidth="1"/>
    <col min="4" max="4" width="14.42578125" style="1" customWidth="1"/>
    <col min="5" max="5" width="4.85546875" style="1" customWidth="1"/>
    <col min="6" max="6" width="25.42578125" style="1" customWidth="1"/>
    <col min="7" max="7" width="4.140625" style="1" customWidth="1"/>
    <col min="8" max="8" width="4.42578125" style="1" customWidth="1"/>
    <col min="9" max="9" width="5.140625" style="1" customWidth="1"/>
    <col min="10" max="10" width="5.28515625" style="1" customWidth="1"/>
    <col min="11" max="16" width="4.42578125" style="1" customWidth="1"/>
    <col min="17" max="17" width="8.5703125" style="1" customWidth="1"/>
    <col min="18" max="16384" width="9.140625" style="1"/>
  </cols>
  <sheetData>
    <row r="1" spans="1:24" ht="6" customHeight="1" x14ac:dyDescent="0.2"/>
    <row r="2" spans="1:24" x14ac:dyDescent="0.2">
      <c r="F2" s="2" t="s">
        <v>59</v>
      </c>
      <c r="G2" s="3">
        <v>3</v>
      </c>
      <c r="H2" s="4">
        <v>9</v>
      </c>
      <c r="I2" s="4">
        <v>7</v>
      </c>
      <c r="J2" s="4">
        <v>2</v>
      </c>
      <c r="K2" s="4">
        <v>0</v>
      </c>
      <c r="L2" s="4">
        <v>0</v>
      </c>
      <c r="M2" s="4">
        <v>7</v>
      </c>
      <c r="N2" s="4">
        <v>4</v>
      </c>
      <c r="O2" s="4"/>
      <c r="P2" s="4"/>
      <c r="Q2" s="5"/>
      <c r="R2" s="5"/>
      <c r="S2" s="5"/>
      <c r="T2" s="5"/>
      <c r="U2" s="5"/>
      <c r="V2" s="5"/>
      <c r="W2" s="5"/>
      <c r="X2" s="5"/>
    </row>
    <row r="3" spans="1:24" x14ac:dyDescent="0.2">
      <c r="A3" s="86" t="s">
        <v>11</v>
      </c>
      <c r="B3" s="86"/>
      <c r="C3" s="86"/>
      <c r="D3" s="86"/>
      <c r="E3" s="86"/>
      <c r="F3" s="86"/>
      <c r="G3" s="86"/>
      <c r="H3" s="86"/>
      <c r="I3" s="86"/>
      <c r="J3" s="86"/>
      <c r="K3" s="86"/>
      <c r="L3" s="86"/>
      <c r="M3" s="86"/>
      <c r="N3" s="86"/>
      <c r="O3" s="86"/>
      <c r="P3" s="86"/>
    </row>
    <row r="4" spans="1:24" x14ac:dyDescent="0.2">
      <c r="A4" s="87" t="s">
        <v>21</v>
      </c>
      <c r="B4" s="87"/>
      <c r="C4" s="87"/>
      <c r="D4" s="87"/>
      <c r="E4" s="87"/>
      <c r="F4" s="87"/>
      <c r="G4" s="87"/>
      <c r="H4" s="87"/>
      <c r="I4" s="87"/>
      <c r="J4" s="87"/>
      <c r="K4" s="87"/>
      <c r="L4" s="87"/>
      <c r="M4" s="87"/>
      <c r="N4" s="87"/>
      <c r="O4" s="87"/>
      <c r="P4" s="88"/>
    </row>
    <row r="5" spans="1:24" ht="15.75" customHeight="1" x14ac:dyDescent="0.2">
      <c r="A5" s="89" t="s">
        <v>12</v>
      </c>
      <c r="B5" s="89"/>
      <c r="C5" s="89"/>
      <c r="D5" s="89"/>
      <c r="E5" s="89"/>
      <c r="F5" s="89"/>
      <c r="G5" s="89"/>
      <c r="H5" s="89"/>
      <c r="I5" s="89"/>
      <c r="J5" s="89"/>
      <c r="K5" s="89"/>
      <c r="L5" s="89"/>
      <c r="M5" s="89"/>
      <c r="N5" s="89"/>
      <c r="O5" s="89"/>
      <c r="P5" s="88"/>
    </row>
    <row r="6" spans="1:24" x14ac:dyDescent="0.2">
      <c r="A6" s="90" t="s">
        <v>239</v>
      </c>
      <c r="B6" s="90"/>
      <c r="C6" s="90"/>
      <c r="D6" s="90"/>
      <c r="E6" s="90"/>
      <c r="F6" s="90"/>
      <c r="G6" s="90"/>
      <c r="H6" s="90"/>
      <c r="I6" s="90"/>
      <c r="J6" s="90"/>
      <c r="K6" s="90"/>
      <c r="L6" s="90"/>
      <c r="M6" s="90"/>
      <c r="N6" s="90"/>
      <c r="O6" s="90"/>
      <c r="P6" s="91"/>
    </row>
    <row r="7" spans="1:24" ht="6" customHeight="1" x14ac:dyDescent="0.2">
      <c r="A7" s="6"/>
      <c r="B7" s="6"/>
      <c r="C7" s="6"/>
      <c r="D7" s="6"/>
      <c r="E7" s="6"/>
      <c r="F7" s="6"/>
      <c r="G7" s="6"/>
      <c r="H7" s="6"/>
      <c r="I7" s="6"/>
      <c r="J7" s="6"/>
      <c r="K7" s="7"/>
      <c r="L7" s="7"/>
      <c r="M7" s="7"/>
      <c r="N7" s="7"/>
      <c r="O7" s="7"/>
      <c r="P7" s="7"/>
    </row>
    <row r="8" spans="1:24" ht="21.75" customHeight="1" x14ac:dyDescent="0.2">
      <c r="A8" s="95" t="s">
        <v>60</v>
      </c>
      <c r="B8" s="95"/>
      <c r="C8" s="95"/>
      <c r="D8" s="95"/>
      <c r="E8" s="95"/>
      <c r="F8" s="95"/>
      <c r="G8" s="95"/>
      <c r="H8" s="95"/>
      <c r="I8" s="96" t="s">
        <v>72</v>
      </c>
      <c r="J8" s="96"/>
      <c r="K8" s="97" t="s">
        <v>73</v>
      </c>
      <c r="L8" s="97"/>
      <c r="M8" s="97"/>
      <c r="N8" s="97"/>
      <c r="O8" s="97"/>
      <c r="P8" s="97"/>
    </row>
    <row r="9" spans="1:24" ht="57" customHeight="1" x14ac:dyDescent="0.2">
      <c r="A9" s="101" t="s">
        <v>52</v>
      </c>
      <c r="B9" s="102"/>
      <c r="C9" s="102"/>
      <c r="D9" s="102"/>
      <c r="E9" s="102"/>
      <c r="F9" s="102"/>
      <c r="G9" s="102"/>
      <c r="H9" s="103"/>
      <c r="I9" s="97" t="s">
        <v>71</v>
      </c>
      <c r="J9" s="110"/>
      <c r="K9" s="97" t="s">
        <v>10</v>
      </c>
      <c r="L9" s="97"/>
      <c r="M9" s="97"/>
      <c r="N9" s="97"/>
      <c r="O9" s="97"/>
      <c r="P9" s="97"/>
    </row>
    <row r="10" spans="1:24" ht="23.25" customHeight="1" x14ac:dyDescent="0.2">
      <c r="A10" s="98" t="s">
        <v>61</v>
      </c>
      <c r="B10" s="99"/>
      <c r="C10" s="99"/>
      <c r="D10" s="99"/>
      <c r="E10" s="99"/>
      <c r="F10" s="99"/>
      <c r="G10" s="99"/>
      <c r="H10" s="100"/>
      <c r="I10" s="97"/>
      <c r="J10" s="110"/>
      <c r="K10" s="97" t="s">
        <v>129</v>
      </c>
      <c r="L10" s="97"/>
      <c r="M10" s="97"/>
      <c r="N10" s="97"/>
      <c r="O10" s="97"/>
      <c r="P10" s="97"/>
    </row>
    <row r="11" spans="1:24" ht="57.75" customHeight="1" x14ac:dyDescent="0.2">
      <c r="A11" s="101" t="s">
        <v>128</v>
      </c>
      <c r="B11" s="102"/>
      <c r="C11" s="102"/>
      <c r="D11" s="102"/>
      <c r="E11" s="102"/>
      <c r="F11" s="102"/>
      <c r="G11" s="102"/>
      <c r="H11" s="103"/>
      <c r="I11" s="97"/>
      <c r="J11" s="110"/>
      <c r="K11" s="97"/>
      <c r="L11" s="97"/>
      <c r="M11" s="97"/>
      <c r="N11" s="97"/>
      <c r="O11" s="97"/>
      <c r="P11" s="97"/>
    </row>
    <row r="12" spans="1:24" ht="12" customHeight="1" x14ac:dyDescent="0.2">
      <c r="A12" s="92" t="s">
        <v>62</v>
      </c>
      <c r="B12" s="93"/>
      <c r="C12" s="93"/>
      <c r="D12" s="93"/>
      <c r="E12" s="93"/>
      <c r="F12" s="93"/>
      <c r="G12" s="93"/>
      <c r="H12" s="94"/>
      <c r="I12" s="97"/>
      <c r="J12" s="110"/>
      <c r="K12" s="97" t="s">
        <v>127</v>
      </c>
      <c r="L12" s="97"/>
      <c r="M12" s="97"/>
      <c r="N12" s="97"/>
      <c r="O12" s="97"/>
      <c r="P12" s="97"/>
    </row>
    <row r="13" spans="1:24" x14ac:dyDescent="0.2">
      <c r="A13" s="92" t="s">
        <v>63</v>
      </c>
      <c r="B13" s="93"/>
      <c r="C13" s="93"/>
      <c r="D13" s="93"/>
      <c r="E13" s="93"/>
      <c r="F13" s="93"/>
      <c r="G13" s="93"/>
      <c r="H13" s="94"/>
      <c r="I13" s="97"/>
      <c r="J13" s="110"/>
      <c r="K13" s="97"/>
      <c r="L13" s="97"/>
      <c r="M13" s="97"/>
      <c r="N13" s="97"/>
      <c r="O13" s="97"/>
      <c r="P13" s="97"/>
    </row>
    <row r="14" spans="1:24" x14ac:dyDescent="0.2">
      <c r="A14" s="92" t="s">
        <v>64</v>
      </c>
      <c r="B14" s="93"/>
      <c r="C14" s="93"/>
      <c r="D14" s="93"/>
      <c r="E14" s="93"/>
      <c r="F14" s="93"/>
      <c r="G14" s="93"/>
      <c r="H14" s="94"/>
      <c r="I14" s="97"/>
      <c r="J14" s="110"/>
      <c r="K14" s="97"/>
      <c r="L14" s="97"/>
      <c r="M14" s="97"/>
      <c r="N14" s="97"/>
      <c r="O14" s="97"/>
      <c r="P14" s="97"/>
    </row>
    <row r="15" spans="1:24" x14ac:dyDescent="0.2">
      <c r="A15" s="92" t="s">
        <v>66</v>
      </c>
      <c r="B15" s="93"/>
      <c r="C15" s="93"/>
      <c r="D15" s="93"/>
      <c r="E15" s="93"/>
      <c r="F15" s="93"/>
      <c r="G15" s="93"/>
      <c r="H15" s="94"/>
      <c r="I15" s="97"/>
      <c r="J15" s="110"/>
      <c r="K15" s="97"/>
      <c r="L15" s="97"/>
      <c r="M15" s="97"/>
      <c r="N15" s="97"/>
      <c r="O15" s="97"/>
      <c r="P15" s="97"/>
    </row>
    <row r="16" spans="1:24" x14ac:dyDescent="0.2">
      <c r="A16" s="92" t="s">
        <v>65</v>
      </c>
      <c r="B16" s="93"/>
      <c r="C16" s="93"/>
      <c r="D16" s="93"/>
      <c r="E16" s="93"/>
      <c r="F16" s="93"/>
      <c r="G16" s="93"/>
      <c r="H16" s="94"/>
      <c r="I16" s="97"/>
      <c r="J16" s="110"/>
      <c r="K16" s="97"/>
      <c r="L16" s="97"/>
      <c r="M16" s="97"/>
      <c r="N16" s="97"/>
      <c r="O16" s="97"/>
      <c r="P16" s="97"/>
    </row>
    <row r="17" spans="1:16" s="5" customFormat="1" ht="22.5" customHeight="1" x14ac:dyDescent="0.2">
      <c r="A17" s="98" t="s">
        <v>67</v>
      </c>
      <c r="B17" s="99"/>
      <c r="C17" s="99"/>
      <c r="D17" s="99"/>
      <c r="E17" s="99"/>
      <c r="F17" s="99"/>
      <c r="G17" s="99"/>
      <c r="H17" s="100"/>
      <c r="I17" s="97"/>
      <c r="J17" s="110"/>
      <c r="K17" s="8"/>
      <c r="L17" s="8"/>
      <c r="M17" s="8"/>
      <c r="N17" s="8"/>
      <c r="O17" s="8"/>
      <c r="P17" s="7"/>
    </row>
    <row r="18" spans="1:16" ht="47.25" customHeight="1" x14ac:dyDescent="0.2">
      <c r="A18" s="101" t="s">
        <v>103</v>
      </c>
      <c r="B18" s="102"/>
      <c r="C18" s="102"/>
      <c r="D18" s="102"/>
      <c r="E18" s="102"/>
      <c r="F18" s="102"/>
      <c r="G18" s="102"/>
      <c r="H18" s="103"/>
      <c r="I18" s="97"/>
      <c r="J18" s="110"/>
      <c r="K18" s="8"/>
      <c r="L18" s="8"/>
      <c r="M18" s="8"/>
      <c r="N18" s="8"/>
      <c r="O18" s="8"/>
      <c r="P18" s="7"/>
    </row>
    <row r="19" spans="1:16" ht="23.25" customHeight="1" x14ac:dyDescent="0.2">
      <c r="A19" s="101" t="s">
        <v>68</v>
      </c>
      <c r="B19" s="102"/>
      <c r="C19" s="102"/>
      <c r="D19" s="102"/>
      <c r="E19" s="102"/>
      <c r="F19" s="102"/>
      <c r="G19" s="102"/>
      <c r="H19" s="103"/>
      <c r="I19" s="97"/>
      <c r="J19" s="110"/>
      <c r="K19" s="8"/>
      <c r="L19" s="8"/>
      <c r="M19" s="8"/>
      <c r="N19" s="8"/>
      <c r="O19" s="8"/>
      <c r="P19" s="7"/>
    </row>
    <row r="20" spans="1:16" ht="23.25" customHeight="1" x14ac:dyDescent="0.2">
      <c r="A20" s="98" t="s">
        <v>61</v>
      </c>
      <c r="B20" s="99"/>
      <c r="C20" s="99"/>
      <c r="D20" s="99"/>
      <c r="E20" s="99"/>
      <c r="F20" s="99"/>
      <c r="G20" s="99"/>
      <c r="H20" s="100"/>
      <c r="I20" s="111"/>
      <c r="J20" s="112"/>
      <c r="K20" s="6"/>
      <c r="L20" s="6"/>
      <c r="M20" s="6"/>
      <c r="N20" s="6"/>
      <c r="O20" s="6"/>
      <c r="P20" s="9"/>
    </row>
    <row r="21" spans="1:16" s="10" customFormat="1" ht="14.25" customHeight="1" x14ac:dyDescent="0.2">
      <c r="A21" s="108" t="s">
        <v>233</v>
      </c>
      <c r="B21" s="108"/>
      <c r="C21" s="108"/>
      <c r="D21" s="108"/>
      <c r="E21" s="108"/>
      <c r="F21" s="108"/>
      <c r="G21" s="109"/>
      <c r="H21" s="109"/>
      <c r="I21" s="109"/>
      <c r="J21" s="109"/>
      <c r="K21" s="109"/>
      <c r="L21" s="109"/>
      <c r="M21" s="109"/>
      <c r="N21" s="109"/>
      <c r="O21" s="109"/>
      <c r="P21" s="109"/>
    </row>
    <row r="22" spans="1:16" s="6" customFormat="1" ht="23.25" customHeight="1" x14ac:dyDescent="0.2">
      <c r="A22" s="106" t="s">
        <v>232</v>
      </c>
      <c r="B22" s="106"/>
      <c r="C22" s="106"/>
      <c r="D22" s="106"/>
      <c r="E22" s="106"/>
      <c r="F22" s="106"/>
      <c r="G22" s="107"/>
      <c r="H22" s="107"/>
      <c r="I22" s="107"/>
      <c r="J22" s="107"/>
      <c r="K22" s="107"/>
      <c r="L22" s="107"/>
      <c r="M22" s="107"/>
      <c r="N22" s="107"/>
      <c r="O22" s="107"/>
      <c r="P22" s="107"/>
    </row>
    <row r="23" spans="1:16" s="6" customFormat="1" ht="15" customHeight="1" x14ac:dyDescent="0.2">
      <c r="A23" s="106" t="s">
        <v>130</v>
      </c>
      <c r="B23" s="106"/>
      <c r="C23" s="106"/>
      <c r="D23" s="106"/>
      <c r="E23" s="106"/>
      <c r="F23" s="106"/>
      <c r="G23" s="107"/>
      <c r="H23" s="107"/>
      <c r="I23" s="107"/>
      <c r="J23" s="107"/>
      <c r="K23" s="107"/>
      <c r="L23" s="107"/>
      <c r="M23" s="107"/>
      <c r="N23" s="107"/>
      <c r="O23" s="107"/>
      <c r="P23" s="107"/>
    </row>
    <row r="24" spans="1:16" s="6" customFormat="1" ht="15" customHeight="1" x14ac:dyDescent="0.2">
      <c r="A24" s="96" t="s">
        <v>69</v>
      </c>
      <c r="B24" s="96"/>
      <c r="C24" s="96"/>
      <c r="D24" s="96"/>
      <c r="E24" s="96"/>
      <c r="F24" s="96"/>
      <c r="G24" s="96"/>
      <c r="H24" s="96"/>
      <c r="I24" s="96"/>
      <c r="J24" s="96"/>
      <c r="K24" s="96"/>
      <c r="L24" s="96"/>
      <c r="M24" s="96"/>
      <c r="N24" s="96"/>
      <c r="O24" s="96"/>
      <c r="P24" s="96"/>
    </row>
    <row r="25" spans="1:16" s="6" customFormat="1" ht="13.5" customHeight="1" x14ac:dyDescent="0.2">
      <c r="A25" s="108" t="s">
        <v>131</v>
      </c>
      <c r="B25" s="107"/>
      <c r="C25" s="107"/>
      <c r="D25" s="107"/>
      <c r="E25" s="107"/>
      <c r="F25" s="107"/>
      <c r="G25" s="107"/>
      <c r="H25" s="107"/>
      <c r="I25" s="107"/>
      <c r="J25" s="107"/>
      <c r="K25" s="107"/>
      <c r="L25" s="107"/>
      <c r="M25" s="107"/>
      <c r="N25" s="107"/>
      <c r="O25" s="107"/>
      <c r="P25" s="107"/>
    </row>
    <row r="26" spans="1:16" s="6" customFormat="1" ht="13.5" customHeight="1" x14ac:dyDescent="0.2">
      <c r="A26" s="106" t="s">
        <v>132</v>
      </c>
      <c r="B26" s="106"/>
      <c r="C26" s="106"/>
      <c r="D26" s="106"/>
      <c r="E26" s="106"/>
      <c r="F26" s="106"/>
      <c r="G26" s="107"/>
      <c r="H26" s="107"/>
      <c r="I26" s="107"/>
      <c r="J26" s="107"/>
      <c r="K26" s="107"/>
      <c r="L26" s="107"/>
      <c r="M26" s="107"/>
      <c r="N26" s="107"/>
      <c r="O26" s="107"/>
      <c r="P26" s="107"/>
    </row>
    <row r="27" spans="1:16" s="6" customFormat="1" ht="13.5" customHeight="1" x14ac:dyDescent="0.2">
      <c r="A27" s="106" t="s">
        <v>133</v>
      </c>
      <c r="B27" s="106"/>
      <c r="C27" s="106"/>
      <c r="D27" s="106"/>
      <c r="E27" s="106"/>
      <c r="F27" s="106"/>
      <c r="G27" s="107"/>
      <c r="H27" s="107"/>
      <c r="I27" s="107"/>
      <c r="J27" s="107"/>
      <c r="K27" s="107"/>
      <c r="L27" s="107"/>
      <c r="M27" s="107"/>
      <c r="N27" s="107"/>
      <c r="O27" s="107"/>
      <c r="P27" s="107"/>
    </row>
    <row r="28" spans="1:16" s="6" customFormat="1" ht="13.5" customHeight="1" x14ac:dyDescent="0.2">
      <c r="A28" s="106" t="s">
        <v>235</v>
      </c>
      <c r="B28" s="106"/>
      <c r="C28" s="106"/>
      <c r="D28" s="106"/>
      <c r="E28" s="106"/>
      <c r="F28" s="106"/>
      <c r="G28" s="107"/>
      <c r="H28" s="107"/>
      <c r="I28" s="107"/>
      <c r="J28" s="107"/>
      <c r="K28" s="107"/>
      <c r="L28" s="107"/>
      <c r="M28" s="107"/>
      <c r="N28" s="107"/>
      <c r="O28" s="107"/>
      <c r="P28" s="107"/>
    </row>
    <row r="29" spans="1:16" ht="8.1" customHeight="1" x14ac:dyDescent="0.2">
      <c r="A29" s="11"/>
      <c r="B29" s="11"/>
      <c r="C29" s="11"/>
      <c r="D29" s="11"/>
      <c r="E29" s="11"/>
      <c r="F29" s="11"/>
      <c r="G29" s="6"/>
      <c r="H29" s="6"/>
      <c r="I29" s="6"/>
      <c r="J29" s="6"/>
      <c r="K29" s="6"/>
      <c r="L29" s="6"/>
      <c r="M29" s="6"/>
      <c r="N29" s="6"/>
      <c r="O29" s="6"/>
      <c r="P29" s="6"/>
    </row>
    <row r="30" spans="1:16" ht="36" customHeight="1" x14ac:dyDescent="0.2">
      <c r="A30" s="104" t="s">
        <v>70</v>
      </c>
      <c r="B30" s="105"/>
      <c r="C30" s="105"/>
      <c r="D30" s="105"/>
      <c r="E30" s="105"/>
      <c r="F30" s="105"/>
      <c r="G30" s="105"/>
      <c r="H30" s="105"/>
      <c r="I30" s="105"/>
      <c r="J30" s="105"/>
      <c r="K30" s="105"/>
      <c r="L30" s="105"/>
      <c r="M30" s="105"/>
      <c r="N30" s="105"/>
      <c r="O30" s="105"/>
      <c r="P30" s="105"/>
    </row>
    <row r="31" spans="1:16" x14ac:dyDescent="0.2">
      <c r="A31" s="6"/>
      <c r="B31" s="6"/>
      <c r="C31" s="6"/>
      <c r="D31" s="6"/>
      <c r="E31" s="6"/>
      <c r="F31" s="6"/>
      <c r="G31" s="6"/>
      <c r="H31" s="6"/>
      <c r="I31" s="6"/>
      <c r="J31" s="6"/>
      <c r="K31" s="6"/>
      <c r="L31" s="6"/>
      <c r="M31" s="6"/>
      <c r="N31" s="6"/>
      <c r="O31" s="6"/>
      <c r="P31" s="9"/>
    </row>
    <row r="32" spans="1:16" x14ac:dyDescent="0.2">
      <c r="A32" s="12"/>
      <c r="B32" s="12"/>
      <c r="C32" s="12"/>
      <c r="D32" s="12"/>
      <c r="E32" s="12"/>
      <c r="F32" s="12"/>
      <c r="G32" s="8"/>
      <c r="H32" s="8"/>
      <c r="I32" s="8"/>
      <c r="J32" s="8"/>
      <c r="K32" s="8"/>
      <c r="L32" s="8"/>
      <c r="M32" s="8"/>
      <c r="N32" s="8"/>
      <c r="O32" s="8"/>
      <c r="P32" s="8"/>
    </row>
  </sheetData>
  <mergeCells count="32">
    <mergeCell ref="A19:H19"/>
    <mergeCell ref="K10:P11"/>
    <mergeCell ref="A27:P27"/>
    <mergeCell ref="A18:H18"/>
    <mergeCell ref="A28:P28"/>
    <mergeCell ref="A21:P21"/>
    <mergeCell ref="A20:H20"/>
    <mergeCell ref="I9:J20"/>
    <mergeCell ref="A9:H9"/>
    <mergeCell ref="A15:H15"/>
    <mergeCell ref="A17:H17"/>
    <mergeCell ref="A30:P30"/>
    <mergeCell ref="A22:P22"/>
    <mergeCell ref="A23:P23"/>
    <mergeCell ref="A24:P24"/>
    <mergeCell ref="A25:P25"/>
    <mergeCell ref="A26:P26"/>
    <mergeCell ref="A3:P3"/>
    <mergeCell ref="A4:P4"/>
    <mergeCell ref="A5:P5"/>
    <mergeCell ref="A6:P6"/>
    <mergeCell ref="A16:H16"/>
    <mergeCell ref="A8:H8"/>
    <mergeCell ref="I8:J8"/>
    <mergeCell ref="K8:P8"/>
    <mergeCell ref="A10:H10"/>
    <mergeCell ref="A11:H11"/>
    <mergeCell ref="A12:H12"/>
    <mergeCell ref="A13:H13"/>
    <mergeCell ref="A14:H14"/>
    <mergeCell ref="K9:P9"/>
    <mergeCell ref="K12:P16"/>
  </mergeCells>
  <printOptions horizontalCentered="1"/>
  <pageMargins left="0.19685039370078741" right="0.19685039370078741" top="0.19685039370078741" bottom="0.19685039370078741" header="0" footer="0.1574803149606299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26"/>
  <sheetViews>
    <sheetView tabSelected="1" view="pageBreakPreview" topLeftCell="A5" zoomScale="115" zoomScaleNormal="120" zoomScaleSheetLayoutView="115" workbookViewId="0">
      <selection activeCell="V11" sqref="V11"/>
    </sheetView>
  </sheetViews>
  <sheetFormatPr defaultRowHeight="11.25" x14ac:dyDescent="0.2"/>
  <cols>
    <col min="1" max="1" width="16" style="18" customWidth="1"/>
    <col min="2" max="2" width="3.28515625" style="18" customWidth="1"/>
    <col min="3" max="3" width="5" style="18" customWidth="1"/>
    <col min="4" max="4" width="5.7109375" style="18" customWidth="1"/>
    <col min="5" max="5" width="4.5703125" style="18" customWidth="1"/>
    <col min="6" max="6" width="4.7109375" style="18" customWidth="1"/>
    <col min="7" max="7" width="4.42578125" style="18" customWidth="1"/>
    <col min="8" max="8" width="4.7109375" style="18" customWidth="1"/>
    <col min="9" max="9" width="4.140625" style="18" customWidth="1"/>
    <col min="10" max="10" width="4.7109375" style="18" customWidth="1"/>
    <col min="11" max="12" width="5.5703125" style="18" customWidth="1"/>
    <col min="13" max="13" width="4.140625" style="18" customWidth="1"/>
    <col min="14" max="14" width="5.5703125" style="18" customWidth="1"/>
    <col min="15" max="15" width="4.85546875" style="18" customWidth="1"/>
    <col min="16" max="16" width="4.42578125" style="18" customWidth="1"/>
    <col min="17" max="17" width="4.140625" style="18" customWidth="1"/>
    <col min="18" max="18" width="5.140625" style="18" customWidth="1"/>
    <col min="19" max="19" width="4.140625" style="18" customWidth="1"/>
    <col min="20" max="20" width="4.42578125" style="18" customWidth="1"/>
    <col min="21" max="21" width="4.140625" style="18" customWidth="1"/>
    <col min="22" max="23" width="7.140625" style="18" customWidth="1"/>
    <col min="24" max="24" width="5.5703125" style="18" customWidth="1"/>
    <col min="25" max="25" width="3.42578125" style="18" customWidth="1"/>
    <col min="26" max="26" width="4.7109375" style="18" customWidth="1"/>
    <col min="27" max="27" width="4.5703125" style="18" customWidth="1"/>
    <col min="28" max="28" width="4.140625" style="18" customWidth="1"/>
    <col min="29" max="29" width="4.7109375" style="18" customWidth="1"/>
    <col min="30" max="30" width="4" style="18" customWidth="1"/>
    <col min="31" max="31" width="3.28515625" style="18" customWidth="1"/>
    <col min="32" max="16384" width="9.140625" style="18"/>
  </cols>
  <sheetData>
    <row r="1" spans="1:29" x14ac:dyDescent="0.2">
      <c r="M1" s="18">
        <v>2</v>
      </c>
    </row>
    <row r="2" spans="1:29" s="23" customFormat="1" ht="24" customHeight="1" x14ac:dyDescent="0.2">
      <c r="A2" s="113" t="s">
        <v>95</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row>
    <row r="3" spans="1:29" s="23" customFormat="1" ht="13.5" customHeight="1" x14ac:dyDescent="0.2">
      <c r="A3" s="24"/>
      <c r="B3" s="24"/>
      <c r="C3" s="25"/>
      <c r="D3" s="25"/>
      <c r="E3" s="25"/>
      <c r="F3" s="25"/>
      <c r="G3" s="24"/>
      <c r="H3" s="25"/>
      <c r="I3" s="25"/>
      <c r="J3" s="25"/>
      <c r="K3" s="25"/>
      <c r="L3" s="25"/>
      <c r="M3" s="25"/>
      <c r="N3" s="25"/>
      <c r="O3" s="25"/>
      <c r="P3" s="25"/>
      <c r="Q3" s="25"/>
      <c r="R3" s="25"/>
      <c r="S3" s="25"/>
      <c r="T3" s="25"/>
      <c r="U3" s="25"/>
      <c r="V3" s="25"/>
      <c r="W3" s="25"/>
      <c r="X3" s="25"/>
      <c r="Y3" s="25"/>
      <c r="Z3" s="25"/>
      <c r="AA3" s="25"/>
      <c r="AB3" s="25"/>
    </row>
    <row r="4" spans="1:29" ht="81" customHeight="1" x14ac:dyDescent="0.2">
      <c r="A4" s="124"/>
      <c r="B4" s="121" t="s">
        <v>22</v>
      </c>
      <c r="C4" s="120" t="s">
        <v>124</v>
      </c>
      <c r="D4" s="120" t="s">
        <v>115</v>
      </c>
      <c r="E4" s="120" t="s">
        <v>116</v>
      </c>
      <c r="F4" s="120" t="s">
        <v>96</v>
      </c>
      <c r="G4" s="118" t="s">
        <v>89</v>
      </c>
      <c r="H4" s="120" t="s">
        <v>117</v>
      </c>
      <c r="I4" s="115" t="s">
        <v>119</v>
      </c>
      <c r="J4" s="116"/>
      <c r="K4" s="116"/>
      <c r="L4" s="116"/>
      <c r="M4" s="116"/>
      <c r="N4" s="117"/>
      <c r="O4" s="120" t="s">
        <v>118</v>
      </c>
      <c r="P4" s="115" t="s">
        <v>120</v>
      </c>
      <c r="Q4" s="116"/>
      <c r="R4" s="116"/>
      <c r="S4" s="116"/>
      <c r="T4" s="117"/>
      <c r="U4" s="120" t="s">
        <v>121</v>
      </c>
      <c r="V4" s="115" t="s">
        <v>122</v>
      </c>
      <c r="W4" s="117"/>
      <c r="X4" s="115" t="s">
        <v>123</v>
      </c>
      <c r="Y4" s="116"/>
      <c r="Z4" s="116"/>
      <c r="AA4" s="116"/>
      <c r="AB4" s="117"/>
      <c r="AC4" s="26"/>
    </row>
    <row r="5" spans="1:29" ht="32.25" customHeight="1" x14ac:dyDescent="0.2">
      <c r="A5" s="125"/>
      <c r="B5" s="122"/>
      <c r="C5" s="120"/>
      <c r="D5" s="120"/>
      <c r="E5" s="120"/>
      <c r="F5" s="120"/>
      <c r="G5" s="127"/>
      <c r="H5" s="120"/>
      <c r="I5" s="118" t="s">
        <v>84</v>
      </c>
      <c r="J5" s="120" t="s">
        <v>0</v>
      </c>
      <c r="K5" s="120" t="s">
        <v>1</v>
      </c>
      <c r="L5" s="120" t="s">
        <v>2</v>
      </c>
      <c r="M5" s="120" t="s">
        <v>16</v>
      </c>
      <c r="N5" s="118" t="s">
        <v>20</v>
      </c>
      <c r="O5" s="120"/>
      <c r="P5" s="118" t="s">
        <v>85</v>
      </c>
      <c r="Q5" s="120" t="s">
        <v>0</v>
      </c>
      <c r="R5" s="120" t="s">
        <v>1</v>
      </c>
      <c r="S5" s="120" t="s">
        <v>17</v>
      </c>
      <c r="T5" s="118" t="s">
        <v>86</v>
      </c>
      <c r="U5" s="120"/>
      <c r="V5" s="120" t="s">
        <v>109</v>
      </c>
      <c r="W5" s="118" t="s">
        <v>89</v>
      </c>
      <c r="X5" s="118" t="s">
        <v>110</v>
      </c>
      <c r="Y5" s="114" t="s">
        <v>111</v>
      </c>
      <c r="Z5" s="114"/>
      <c r="AA5" s="114"/>
      <c r="AB5" s="114"/>
      <c r="AC5" s="26"/>
    </row>
    <row r="6" spans="1:29" ht="128.25" customHeight="1" x14ac:dyDescent="0.2">
      <c r="A6" s="126"/>
      <c r="B6" s="123"/>
      <c r="C6" s="120"/>
      <c r="D6" s="120"/>
      <c r="E6" s="120"/>
      <c r="F6" s="120"/>
      <c r="G6" s="119"/>
      <c r="H6" s="120"/>
      <c r="I6" s="119"/>
      <c r="J6" s="120"/>
      <c r="K6" s="120"/>
      <c r="L6" s="120"/>
      <c r="M6" s="120"/>
      <c r="N6" s="119"/>
      <c r="O6" s="120"/>
      <c r="P6" s="119"/>
      <c r="Q6" s="120"/>
      <c r="R6" s="120"/>
      <c r="S6" s="120"/>
      <c r="T6" s="119"/>
      <c r="U6" s="120"/>
      <c r="V6" s="120"/>
      <c r="W6" s="119"/>
      <c r="X6" s="119"/>
      <c r="Y6" s="27" t="s">
        <v>87</v>
      </c>
      <c r="Z6" s="27" t="s">
        <v>88</v>
      </c>
      <c r="AA6" s="27" t="s">
        <v>108</v>
      </c>
      <c r="AB6" s="27" t="s">
        <v>45</v>
      </c>
      <c r="AC6" s="28"/>
    </row>
    <row r="7" spans="1:29" x14ac:dyDescent="0.2">
      <c r="A7" s="29" t="s">
        <v>3</v>
      </c>
      <c r="B7" s="30" t="s">
        <v>74</v>
      </c>
      <c r="C7" s="31">
        <v>1</v>
      </c>
      <c r="D7" s="31">
        <v>2</v>
      </c>
      <c r="E7" s="31">
        <v>3</v>
      </c>
      <c r="F7" s="31">
        <v>4</v>
      </c>
      <c r="G7" s="31">
        <v>5</v>
      </c>
      <c r="H7" s="31">
        <v>6</v>
      </c>
      <c r="I7" s="31">
        <v>7</v>
      </c>
      <c r="J7" s="31">
        <v>8</v>
      </c>
      <c r="K7" s="31">
        <v>9</v>
      </c>
      <c r="L7" s="31">
        <v>10</v>
      </c>
      <c r="M7" s="31">
        <v>11</v>
      </c>
      <c r="N7" s="31">
        <v>12</v>
      </c>
      <c r="O7" s="31">
        <v>13</v>
      </c>
      <c r="P7" s="31">
        <v>14</v>
      </c>
      <c r="Q7" s="31">
        <v>15</v>
      </c>
      <c r="R7" s="31">
        <v>16</v>
      </c>
      <c r="S7" s="31">
        <v>17</v>
      </c>
      <c r="T7" s="31">
        <v>18</v>
      </c>
      <c r="U7" s="31">
        <v>19</v>
      </c>
      <c r="V7" s="31">
        <v>20</v>
      </c>
      <c r="W7" s="31">
        <v>21</v>
      </c>
      <c r="X7" s="31">
        <v>22</v>
      </c>
      <c r="Y7" s="31">
        <v>23</v>
      </c>
      <c r="Z7" s="31">
        <v>24</v>
      </c>
      <c r="AA7" s="31">
        <v>25</v>
      </c>
      <c r="AB7" s="31">
        <v>26</v>
      </c>
      <c r="AC7" s="32"/>
    </row>
    <row r="8" spans="1:29" s="35" customFormat="1" ht="22.5" x14ac:dyDescent="0.2">
      <c r="A8" s="33" t="s">
        <v>125</v>
      </c>
      <c r="B8" s="13"/>
      <c r="C8" s="16">
        <f>SUM(C9:C14)</f>
        <v>0</v>
      </c>
      <c r="D8" s="16">
        <f t="shared" ref="D8:AB8" si="0">SUM(D9:D14)</f>
        <v>0</v>
      </c>
      <c r="E8" s="16">
        <f t="shared" si="0"/>
        <v>28</v>
      </c>
      <c r="F8" s="16">
        <f t="shared" si="0"/>
        <v>295</v>
      </c>
      <c r="G8" s="16">
        <f t="shared" si="0"/>
        <v>40</v>
      </c>
      <c r="H8" s="16">
        <f t="shared" si="0"/>
        <v>61</v>
      </c>
      <c r="I8" s="16">
        <f t="shared" si="0"/>
        <v>452</v>
      </c>
      <c r="J8" s="16">
        <f t="shared" si="0"/>
        <v>194</v>
      </c>
      <c r="K8" s="16">
        <f t="shared" si="0"/>
        <v>72</v>
      </c>
      <c r="L8" s="16">
        <f t="shared" si="0"/>
        <v>120</v>
      </c>
      <c r="M8" s="16">
        <f t="shared" si="0"/>
        <v>66</v>
      </c>
      <c r="N8" s="16">
        <f t="shared" si="0"/>
        <v>15</v>
      </c>
      <c r="O8" s="16">
        <f t="shared" si="0"/>
        <v>22</v>
      </c>
      <c r="P8" s="16">
        <f t="shared" si="0"/>
        <v>122</v>
      </c>
      <c r="Q8" s="16">
        <f t="shared" si="0"/>
        <v>36</v>
      </c>
      <c r="R8" s="16">
        <f t="shared" si="0"/>
        <v>67</v>
      </c>
      <c r="S8" s="16">
        <f t="shared" si="0"/>
        <v>19</v>
      </c>
      <c r="T8" s="16">
        <f t="shared" si="0"/>
        <v>21</v>
      </c>
      <c r="U8" s="16">
        <f t="shared" si="0"/>
        <v>8</v>
      </c>
      <c r="V8" s="16">
        <f t="shared" si="0"/>
        <v>26</v>
      </c>
      <c r="W8" s="16">
        <f t="shared" si="0"/>
        <v>1</v>
      </c>
      <c r="X8" s="16">
        <f t="shared" si="0"/>
        <v>895</v>
      </c>
      <c r="Y8" s="16">
        <f t="shared" si="0"/>
        <v>77</v>
      </c>
      <c r="Z8" s="16">
        <f t="shared" si="0"/>
        <v>767</v>
      </c>
      <c r="AA8" s="16">
        <f t="shared" si="0"/>
        <v>0</v>
      </c>
      <c r="AB8" s="16">
        <f t="shared" si="0"/>
        <v>0</v>
      </c>
      <c r="AC8" s="34"/>
    </row>
    <row r="9" spans="1:29" ht="12.75" x14ac:dyDescent="0.2">
      <c r="A9" s="15" t="s">
        <v>134</v>
      </c>
      <c r="B9" s="13">
        <v>1</v>
      </c>
      <c r="C9" s="13"/>
      <c r="D9" s="13"/>
      <c r="E9" s="13">
        <v>16</v>
      </c>
      <c r="F9" s="13">
        <v>156</v>
      </c>
      <c r="G9" s="13">
        <v>23</v>
      </c>
      <c r="H9" s="13">
        <v>34</v>
      </c>
      <c r="I9" s="14">
        <f>SUM(J9:M9)</f>
        <v>242</v>
      </c>
      <c r="J9" s="13">
        <v>104</v>
      </c>
      <c r="K9" s="13">
        <v>48</v>
      </c>
      <c r="L9" s="13">
        <v>60</v>
      </c>
      <c r="M9" s="13">
        <v>30</v>
      </c>
      <c r="N9" s="13">
        <v>9</v>
      </c>
      <c r="O9" s="13">
        <v>7</v>
      </c>
      <c r="P9" s="13">
        <f>SUM(Q9:S9)</f>
        <v>37</v>
      </c>
      <c r="Q9" s="13">
        <v>6</v>
      </c>
      <c r="R9" s="13">
        <v>26</v>
      </c>
      <c r="S9" s="13">
        <v>5</v>
      </c>
      <c r="T9" s="13">
        <v>11</v>
      </c>
      <c r="U9" s="13">
        <v>1</v>
      </c>
      <c r="V9" s="13">
        <v>3</v>
      </c>
      <c r="W9" s="13"/>
      <c r="X9" s="16">
        <f>D9+F9+I9+P9+V9</f>
        <v>438</v>
      </c>
      <c r="Y9" s="13">
        <f>SUM(G9,N9,T9,W9)</f>
        <v>43</v>
      </c>
      <c r="Z9" s="13">
        <v>403</v>
      </c>
      <c r="AA9" s="13"/>
      <c r="AB9" s="13"/>
      <c r="AC9" s="17"/>
    </row>
    <row r="10" spans="1:29" x14ac:dyDescent="0.2">
      <c r="A10" s="19" t="s">
        <v>135</v>
      </c>
      <c r="B10" s="13">
        <v>2</v>
      </c>
      <c r="C10" s="13"/>
      <c r="D10" s="13"/>
      <c r="E10" s="13">
        <v>8</v>
      </c>
      <c r="F10" s="13">
        <v>87</v>
      </c>
      <c r="G10" s="13">
        <v>4</v>
      </c>
      <c r="H10" s="13">
        <v>19</v>
      </c>
      <c r="I10" s="14">
        <f t="shared" ref="I10:I14" si="1">SUM(J10:M10)</f>
        <v>150</v>
      </c>
      <c r="J10" s="13">
        <v>80</v>
      </c>
      <c r="K10" s="13">
        <v>16</v>
      </c>
      <c r="L10" s="13">
        <v>24</v>
      </c>
      <c r="M10" s="13">
        <v>30</v>
      </c>
      <c r="N10" s="13">
        <v>3</v>
      </c>
      <c r="O10" s="13">
        <v>2</v>
      </c>
      <c r="P10" s="13">
        <f t="shared" ref="P10:P14" si="2">SUM(Q10:S10)</f>
        <v>12</v>
      </c>
      <c r="Q10" s="13"/>
      <c r="R10" s="13">
        <v>12</v>
      </c>
      <c r="S10" s="13"/>
      <c r="T10" s="13">
        <v>1</v>
      </c>
      <c r="U10" s="13">
        <v>1</v>
      </c>
      <c r="V10" s="13">
        <v>3</v>
      </c>
      <c r="W10" s="13">
        <v>1</v>
      </c>
      <c r="X10" s="16">
        <f t="shared" ref="X10:X14" si="3">D10+F10+I10+P10+V10</f>
        <v>252</v>
      </c>
      <c r="Y10" s="13">
        <f t="shared" ref="Y10:Y14" si="4">SUM(G10,N10,T10,W10)</f>
        <v>9</v>
      </c>
      <c r="Z10" s="13">
        <v>212</v>
      </c>
      <c r="AA10" s="13"/>
      <c r="AB10" s="13"/>
      <c r="AC10" s="17"/>
    </row>
    <row r="11" spans="1:29" x14ac:dyDescent="0.2">
      <c r="A11" s="20" t="s">
        <v>136</v>
      </c>
      <c r="B11" s="13">
        <v>3</v>
      </c>
      <c r="C11" s="13"/>
      <c r="D11" s="13"/>
      <c r="E11" s="13"/>
      <c r="F11" s="13"/>
      <c r="G11" s="13"/>
      <c r="H11" s="13">
        <v>1</v>
      </c>
      <c r="I11" s="14">
        <f t="shared" si="1"/>
        <v>6</v>
      </c>
      <c r="J11" s="13"/>
      <c r="K11" s="13"/>
      <c r="L11" s="13">
        <v>6</v>
      </c>
      <c r="M11" s="13"/>
      <c r="N11" s="13"/>
      <c r="O11" s="13">
        <v>3</v>
      </c>
      <c r="P11" s="13">
        <f t="shared" si="2"/>
        <v>18</v>
      </c>
      <c r="Q11" s="13">
        <v>6</v>
      </c>
      <c r="R11" s="13">
        <v>6</v>
      </c>
      <c r="S11" s="13">
        <v>6</v>
      </c>
      <c r="T11" s="13"/>
      <c r="U11" s="13">
        <v>4</v>
      </c>
      <c r="V11" s="13">
        <v>12</v>
      </c>
      <c r="W11" s="13"/>
      <c r="X11" s="16">
        <f t="shared" si="3"/>
        <v>36</v>
      </c>
      <c r="Y11" s="13">
        <f t="shared" si="4"/>
        <v>0</v>
      </c>
      <c r="Z11" s="13">
        <v>23</v>
      </c>
      <c r="AA11" s="13"/>
      <c r="AB11" s="13"/>
      <c r="AC11" s="17"/>
    </row>
    <row r="12" spans="1:29" ht="12.75" x14ac:dyDescent="0.2">
      <c r="A12" s="21" t="s">
        <v>137</v>
      </c>
      <c r="B12" s="13">
        <v>4</v>
      </c>
      <c r="C12" s="13"/>
      <c r="D12" s="13"/>
      <c r="E12" s="13"/>
      <c r="F12" s="13"/>
      <c r="G12" s="13"/>
      <c r="H12" s="13">
        <v>1</v>
      </c>
      <c r="I12" s="14">
        <f t="shared" si="1"/>
        <v>6</v>
      </c>
      <c r="J12" s="13"/>
      <c r="K12" s="13"/>
      <c r="L12" s="13">
        <v>6</v>
      </c>
      <c r="M12" s="13"/>
      <c r="N12" s="13"/>
      <c r="O12" s="13">
        <v>2</v>
      </c>
      <c r="P12" s="13">
        <f t="shared" si="2"/>
        <v>11</v>
      </c>
      <c r="Q12" s="13">
        <v>6</v>
      </c>
      <c r="R12" s="13">
        <v>5</v>
      </c>
      <c r="S12" s="13"/>
      <c r="T12" s="13">
        <v>3</v>
      </c>
      <c r="U12" s="13">
        <v>1</v>
      </c>
      <c r="V12" s="13">
        <v>4</v>
      </c>
      <c r="W12" s="13"/>
      <c r="X12" s="16">
        <f t="shared" si="3"/>
        <v>21</v>
      </c>
      <c r="Y12" s="13">
        <f t="shared" si="4"/>
        <v>3</v>
      </c>
      <c r="Z12" s="13">
        <v>17</v>
      </c>
      <c r="AA12" s="13"/>
      <c r="AB12" s="13"/>
      <c r="AC12" s="17"/>
    </row>
    <row r="13" spans="1:29" x14ac:dyDescent="0.2">
      <c r="A13" s="22" t="s">
        <v>138</v>
      </c>
      <c r="B13" s="13">
        <v>5</v>
      </c>
      <c r="C13" s="13"/>
      <c r="D13" s="13"/>
      <c r="E13" s="13">
        <v>2</v>
      </c>
      <c r="F13" s="13">
        <v>24</v>
      </c>
      <c r="G13" s="13">
        <v>6</v>
      </c>
      <c r="H13" s="13">
        <v>6</v>
      </c>
      <c r="I13" s="14">
        <f t="shared" si="1"/>
        <v>48</v>
      </c>
      <c r="J13" s="13">
        <v>10</v>
      </c>
      <c r="K13" s="13">
        <v>8</v>
      </c>
      <c r="L13" s="13">
        <v>24</v>
      </c>
      <c r="M13" s="13">
        <v>6</v>
      </c>
      <c r="N13" s="13">
        <v>3</v>
      </c>
      <c r="O13" s="13">
        <v>5</v>
      </c>
      <c r="P13" s="13">
        <f t="shared" si="2"/>
        <v>30</v>
      </c>
      <c r="Q13" s="13">
        <v>12</v>
      </c>
      <c r="R13" s="13">
        <v>18</v>
      </c>
      <c r="S13" s="13"/>
      <c r="T13" s="13">
        <v>1</v>
      </c>
      <c r="U13" s="13"/>
      <c r="V13" s="13"/>
      <c r="W13" s="13"/>
      <c r="X13" s="16">
        <f t="shared" si="3"/>
        <v>102</v>
      </c>
      <c r="Y13" s="13">
        <f t="shared" si="4"/>
        <v>10</v>
      </c>
      <c r="Z13" s="13">
        <v>73</v>
      </c>
      <c r="AA13" s="13"/>
      <c r="AB13" s="14"/>
    </row>
    <row r="14" spans="1:29" x14ac:dyDescent="0.2">
      <c r="A14" s="22" t="s">
        <v>139</v>
      </c>
      <c r="B14" s="13">
        <v>6</v>
      </c>
      <c r="C14" s="14"/>
      <c r="D14" s="14"/>
      <c r="E14" s="14">
        <v>2</v>
      </c>
      <c r="F14" s="14">
        <v>28</v>
      </c>
      <c r="G14" s="14">
        <v>7</v>
      </c>
      <c r="H14" s="14"/>
      <c r="I14" s="14">
        <f t="shared" si="1"/>
        <v>0</v>
      </c>
      <c r="J14" s="14"/>
      <c r="K14" s="14"/>
      <c r="L14" s="14"/>
      <c r="M14" s="14"/>
      <c r="N14" s="14"/>
      <c r="O14" s="14">
        <v>3</v>
      </c>
      <c r="P14" s="13">
        <f t="shared" si="2"/>
        <v>14</v>
      </c>
      <c r="Q14" s="14">
        <v>6</v>
      </c>
      <c r="R14" s="14"/>
      <c r="S14" s="14">
        <v>8</v>
      </c>
      <c r="T14" s="14">
        <v>5</v>
      </c>
      <c r="U14" s="14">
        <v>1</v>
      </c>
      <c r="V14" s="14">
        <v>4</v>
      </c>
      <c r="W14" s="14"/>
      <c r="X14" s="16">
        <f t="shared" si="3"/>
        <v>46</v>
      </c>
      <c r="Y14" s="13">
        <f t="shared" si="4"/>
        <v>12</v>
      </c>
      <c r="Z14" s="14">
        <v>39</v>
      </c>
      <c r="AA14" s="14"/>
      <c r="AB14" s="14"/>
    </row>
    <row r="15" spans="1:29" x14ac:dyDescent="0.2">
      <c r="B15" s="36"/>
      <c r="C15" s="36"/>
      <c r="D15" s="37"/>
      <c r="E15" s="37"/>
      <c r="F15" s="37"/>
      <c r="G15" s="37"/>
      <c r="H15" s="37"/>
      <c r="I15" s="37"/>
      <c r="J15" s="37"/>
      <c r="K15" s="37"/>
      <c r="L15" s="37"/>
      <c r="M15" s="37"/>
      <c r="N15" s="37"/>
      <c r="O15" s="37"/>
      <c r="P15" s="37"/>
      <c r="Q15" s="37"/>
      <c r="R15" s="37"/>
      <c r="S15" s="37"/>
      <c r="T15" s="37"/>
      <c r="U15" s="36"/>
      <c r="V15" s="36"/>
      <c r="W15" s="36"/>
      <c r="X15" s="36"/>
      <c r="Y15" s="36"/>
      <c r="Z15" s="36"/>
      <c r="AA15" s="36"/>
      <c r="AB15" s="36"/>
    </row>
    <row r="20" spans="2:5" x14ac:dyDescent="0.2">
      <c r="B20" s="38"/>
      <c r="C20" s="38"/>
      <c r="D20" s="38"/>
      <c r="E20" s="38"/>
    </row>
    <row r="21" spans="2:5" x14ac:dyDescent="0.2">
      <c r="B21" s="38"/>
      <c r="C21" s="17"/>
      <c r="D21" s="17"/>
      <c r="E21" s="17"/>
    </row>
    <row r="22" spans="2:5" x14ac:dyDescent="0.2">
      <c r="B22" s="38"/>
      <c r="C22" s="17"/>
      <c r="D22" s="17"/>
      <c r="E22" s="17"/>
    </row>
    <row r="23" spans="2:5" x14ac:dyDescent="0.2">
      <c r="B23" s="38"/>
      <c r="C23" s="17"/>
      <c r="D23" s="17"/>
      <c r="E23" s="17"/>
    </row>
    <row r="24" spans="2:5" x14ac:dyDescent="0.2">
      <c r="B24" s="38"/>
      <c r="C24" s="17"/>
      <c r="D24" s="17"/>
      <c r="E24" s="17"/>
    </row>
    <row r="25" spans="2:5" x14ac:dyDescent="0.2">
      <c r="B25" s="38"/>
      <c r="C25" s="17"/>
      <c r="D25" s="17"/>
      <c r="E25" s="17"/>
    </row>
    <row r="26" spans="2:5" x14ac:dyDescent="0.2">
      <c r="B26" s="38"/>
      <c r="C26" s="38"/>
      <c r="D26" s="38"/>
      <c r="E26" s="38"/>
    </row>
  </sheetData>
  <mergeCells count="30">
    <mergeCell ref="B4:B6"/>
    <mergeCell ref="A4:A6"/>
    <mergeCell ref="P4:T4"/>
    <mergeCell ref="U4:U6"/>
    <mergeCell ref="V4:W4"/>
    <mergeCell ref="C4:C6"/>
    <mergeCell ref="D4:D6"/>
    <mergeCell ref="E4:E6"/>
    <mergeCell ref="F4:F6"/>
    <mergeCell ref="G4:G6"/>
    <mergeCell ref="H4:H6"/>
    <mergeCell ref="W5:W6"/>
    <mergeCell ref="I5:I6"/>
    <mergeCell ref="J5:J6"/>
    <mergeCell ref="A2:AB2"/>
    <mergeCell ref="Y5:AB5"/>
    <mergeCell ref="X4:AB4"/>
    <mergeCell ref="X5:X6"/>
    <mergeCell ref="K5:K6"/>
    <mergeCell ref="L5:L6"/>
    <mergeCell ref="M5:M6"/>
    <mergeCell ref="N5:N6"/>
    <mergeCell ref="P5:P6"/>
    <mergeCell ref="Q5:Q6"/>
    <mergeCell ref="R5:R6"/>
    <mergeCell ref="S5:S6"/>
    <mergeCell ref="T5:T6"/>
    <mergeCell ref="V5:V6"/>
    <mergeCell ref="I4:N4"/>
    <mergeCell ref="O4:O6"/>
  </mergeCells>
  <printOptions horizontalCentered="1"/>
  <pageMargins left="0.19685039370078741" right="0.19685039370078741" top="0.19685039370078741" bottom="0.19685039370078741" header="0"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26"/>
  <sheetViews>
    <sheetView view="pageBreakPreview" zoomScaleNormal="100" zoomScaleSheetLayoutView="100" workbookViewId="0">
      <selection activeCell="J11" sqref="J11"/>
    </sheetView>
  </sheetViews>
  <sheetFormatPr defaultRowHeight="11.25" x14ac:dyDescent="0.2"/>
  <cols>
    <col min="1" max="1" width="11.5703125" style="44" customWidth="1"/>
    <col min="2" max="2" width="2" style="44" customWidth="1"/>
    <col min="3" max="25" width="5.42578125" style="44" customWidth="1"/>
    <col min="26" max="16384" width="9.140625" style="44"/>
  </cols>
  <sheetData>
    <row r="1" spans="1:25" x14ac:dyDescent="0.2">
      <c r="L1" s="44">
        <v>3</v>
      </c>
    </row>
    <row r="2" spans="1:25" s="52" customFormat="1" ht="12.75" x14ac:dyDescent="0.2">
      <c r="A2" s="45"/>
      <c r="B2" s="51"/>
      <c r="C2" s="45"/>
      <c r="D2" s="45"/>
      <c r="E2" s="45"/>
      <c r="F2" s="45"/>
      <c r="G2" s="45"/>
      <c r="H2" s="45"/>
      <c r="I2" s="45"/>
      <c r="J2" s="45"/>
      <c r="K2" s="45"/>
      <c r="L2" s="45"/>
      <c r="M2" s="45"/>
      <c r="N2" s="45"/>
      <c r="O2" s="45"/>
      <c r="P2" s="45"/>
      <c r="Q2" s="45"/>
      <c r="R2" s="45"/>
      <c r="S2" s="128" t="s">
        <v>75</v>
      </c>
      <c r="T2" s="128"/>
      <c r="U2" s="128"/>
      <c r="V2" s="128"/>
      <c r="W2" s="128"/>
      <c r="X2" s="128"/>
      <c r="Y2" s="128"/>
    </row>
    <row r="3" spans="1:25" s="46" customFormat="1" x14ac:dyDescent="0.2"/>
    <row r="4" spans="1:25" s="46" customFormat="1" ht="12.75" customHeight="1" x14ac:dyDescent="0.2">
      <c r="A4" s="130"/>
      <c r="B4" s="129" t="s">
        <v>22</v>
      </c>
      <c r="C4" s="131" t="s">
        <v>90</v>
      </c>
      <c r="D4" s="131"/>
      <c r="E4" s="131"/>
      <c r="F4" s="131"/>
      <c r="G4" s="131"/>
      <c r="H4" s="131"/>
      <c r="I4" s="131"/>
      <c r="J4" s="131"/>
      <c r="K4" s="131"/>
      <c r="L4" s="131"/>
      <c r="M4" s="131"/>
      <c r="N4" s="131"/>
      <c r="O4" s="131"/>
      <c r="P4" s="131"/>
      <c r="Q4" s="131"/>
      <c r="R4" s="131"/>
      <c r="S4" s="131"/>
      <c r="T4" s="131"/>
      <c r="U4" s="131"/>
      <c r="V4" s="131"/>
      <c r="W4" s="131"/>
      <c r="X4" s="131"/>
      <c r="Y4" s="131"/>
    </row>
    <row r="5" spans="1:25" s="46" customFormat="1" ht="36.75" customHeight="1" x14ac:dyDescent="0.2">
      <c r="A5" s="130"/>
      <c r="B5" s="129"/>
      <c r="C5" s="129" t="s">
        <v>112</v>
      </c>
      <c r="D5" s="130" t="s">
        <v>46</v>
      </c>
      <c r="E5" s="130"/>
      <c r="F5" s="130"/>
      <c r="G5" s="130"/>
      <c r="H5" s="130" t="s">
        <v>47</v>
      </c>
      <c r="I5" s="130"/>
      <c r="J5" s="130"/>
      <c r="K5" s="130"/>
      <c r="L5" s="130"/>
      <c r="M5" s="130"/>
      <c r="N5" s="130"/>
      <c r="O5" s="130"/>
      <c r="P5" s="130"/>
      <c r="Q5" s="130" t="s">
        <v>50</v>
      </c>
      <c r="R5" s="130"/>
      <c r="S5" s="130"/>
      <c r="T5" s="130"/>
      <c r="U5" s="130"/>
      <c r="V5" s="130"/>
      <c r="W5" s="130"/>
      <c r="X5" s="130"/>
      <c r="Y5" s="130"/>
    </row>
    <row r="6" spans="1:25" s="46" customFormat="1" ht="17.25" customHeight="1" x14ac:dyDescent="0.2">
      <c r="A6" s="130"/>
      <c r="B6" s="129"/>
      <c r="C6" s="129"/>
      <c r="D6" s="129" t="s">
        <v>6</v>
      </c>
      <c r="E6" s="130" t="s">
        <v>76</v>
      </c>
      <c r="F6" s="130"/>
      <c r="G6" s="130"/>
      <c r="H6" s="130" t="s">
        <v>6</v>
      </c>
      <c r="I6" s="130"/>
      <c r="J6" s="130"/>
      <c r="K6" s="130"/>
      <c r="L6" s="130"/>
      <c r="M6" s="130" t="s">
        <v>77</v>
      </c>
      <c r="N6" s="130"/>
      <c r="O6" s="130"/>
      <c r="P6" s="130"/>
      <c r="Q6" s="130" t="s">
        <v>6</v>
      </c>
      <c r="R6" s="130"/>
      <c r="S6" s="130"/>
      <c r="T6" s="130"/>
      <c r="U6" s="130"/>
      <c r="V6" s="130" t="s">
        <v>77</v>
      </c>
      <c r="W6" s="130"/>
      <c r="X6" s="130"/>
      <c r="Y6" s="130"/>
    </row>
    <row r="7" spans="1:25" s="46" customFormat="1" ht="14.25" customHeight="1" x14ac:dyDescent="0.2">
      <c r="A7" s="130"/>
      <c r="B7" s="129"/>
      <c r="C7" s="129"/>
      <c r="D7" s="129"/>
      <c r="E7" s="129" t="s">
        <v>25</v>
      </c>
      <c r="F7" s="129" t="s">
        <v>18</v>
      </c>
      <c r="G7" s="129" t="s">
        <v>19</v>
      </c>
      <c r="H7" s="129" t="s">
        <v>53</v>
      </c>
      <c r="I7" s="129" t="s">
        <v>36</v>
      </c>
      <c r="J7" s="129" t="s">
        <v>56</v>
      </c>
      <c r="K7" s="129" t="s">
        <v>5</v>
      </c>
      <c r="L7" s="129" t="s">
        <v>4</v>
      </c>
      <c r="M7" s="129" t="s">
        <v>36</v>
      </c>
      <c r="N7" s="129" t="s">
        <v>56</v>
      </c>
      <c r="O7" s="129" t="s">
        <v>5</v>
      </c>
      <c r="P7" s="129" t="s">
        <v>4</v>
      </c>
      <c r="Q7" s="129" t="s">
        <v>53</v>
      </c>
      <c r="R7" s="129" t="s">
        <v>36</v>
      </c>
      <c r="S7" s="129" t="s">
        <v>56</v>
      </c>
      <c r="T7" s="129" t="s">
        <v>5</v>
      </c>
      <c r="U7" s="129" t="s">
        <v>4</v>
      </c>
      <c r="V7" s="129" t="s">
        <v>36</v>
      </c>
      <c r="W7" s="129" t="s">
        <v>56</v>
      </c>
      <c r="X7" s="129" t="s">
        <v>5</v>
      </c>
      <c r="Y7" s="129" t="s">
        <v>4</v>
      </c>
    </row>
    <row r="8" spans="1:25" s="46" customFormat="1" ht="30" customHeight="1" x14ac:dyDescent="0.2">
      <c r="A8" s="130"/>
      <c r="B8" s="129"/>
      <c r="C8" s="129"/>
      <c r="D8" s="129"/>
      <c r="E8" s="129"/>
      <c r="F8" s="129"/>
      <c r="G8" s="129"/>
      <c r="H8" s="129"/>
      <c r="I8" s="129"/>
      <c r="J8" s="129"/>
      <c r="K8" s="129"/>
      <c r="L8" s="129"/>
      <c r="M8" s="129"/>
      <c r="N8" s="129"/>
      <c r="O8" s="129"/>
      <c r="P8" s="129"/>
      <c r="Q8" s="129"/>
      <c r="R8" s="129"/>
      <c r="S8" s="129"/>
      <c r="T8" s="129"/>
      <c r="U8" s="129"/>
      <c r="V8" s="129"/>
      <c r="W8" s="129"/>
      <c r="X8" s="129"/>
      <c r="Y8" s="129"/>
    </row>
    <row r="9" spans="1:25" s="46" customFormat="1" ht="54.75" customHeight="1" x14ac:dyDescent="0.2">
      <c r="A9" s="130"/>
      <c r="B9" s="129"/>
      <c r="C9" s="129"/>
      <c r="D9" s="129"/>
      <c r="E9" s="129"/>
      <c r="F9" s="129"/>
      <c r="G9" s="129"/>
      <c r="H9" s="129"/>
      <c r="I9" s="129"/>
      <c r="J9" s="129"/>
      <c r="K9" s="129"/>
      <c r="L9" s="129"/>
      <c r="M9" s="129"/>
      <c r="N9" s="129"/>
      <c r="O9" s="129"/>
      <c r="P9" s="129"/>
      <c r="Q9" s="129"/>
      <c r="R9" s="129"/>
      <c r="S9" s="129"/>
      <c r="T9" s="129"/>
      <c r="U9" s="129"/>
      <c r="V9" s="129"/>
      <c r="W9" s="129"/>
      <c r="X9" s="129"/>
      <c r="Y9" s="129"/>
    </row>
    <row r="10" spans="1:25" s="46" customFormat="1" x14ac:dyDescent="0.2">
      <c r="A10" s="56" t="s">
        <v>3</v>
      </c>
      <c r="B10" s="56" t="s">
        <v>74</v>
      </c>
      <c r="C10" s="56">
        <v>27</v>
      </c>
      <c r="D10" s="56">
        <v>28</v>
      </c>
      <c r="E10" s="56">
        <v>29</v>
      </c>
      <c r="F10" s="56">
        <v>30</v>
      </c>
      <c r="G10" s="56">
        <v>31</v>
      </c>
      <c r="H10" s="56">
        <v>32</v>
      </c>
      <c r="I10" s="56">
        <v>33</v>
      </c>
      <c r="J10" s="56">
        <v>34</v>
      </c>
      <c r="K10" s="56">
        <v>35</v>
      </c>
      <c r="L10" s="56">
        <v>36</v>
      </c>
      <c r="M10" s="56">
        <v>37</v>
      </c>
      <c r="N10" s="56">
        <v>38</v>
      </c>
      <c r="O10" s="56">
        <v>39</v>
      </c>
      <c r="P10" s="56">
        <v>40</v>
      </c>
      <c r="Q10" s="56">
        <v>41</v>
      </c>
      <c r="R10" s="56">
        <v>42</v>
      </c>
      <c r="S10" s="56">
        <v>43</v>
      </c>
      <c r="T10" s="56">
        <v>44</v>
      </c>
      <c r="U10" s="56">
        <v>45</v>
      </c>
      <c r="V10" s="56">
        <v>46</v>
      </c>
      <c r="W10" s="56">
        <v>47</v>
      </c>
      <c r="X10" s="56">
        <v>48</v>
      </c>
      <c r="Y10" s="56">
        <v>49</v>
      </c>
    </row>
    <row r="11" spans="1:25" s="46" customFormat="1" ht="38.25" customHeight="1" x14ac:dyDescent="0.2">
      <c r="A11" s="47" t="s">
        <v>125</v>
      </c>
      <c r="B11" s="39"/>
      <c r="C11" s="43">
        <f t="shared" ref="C11:Y11" si="0">SUM(C12:C17)</f>
        <v>0</v>
      </c>
      <c r="D11" s="43">
        <f t="shared" si="0"/>
        <v>25</v>
      </c>
      <c r="E11" s="43">
        <f t="shared" si="0"/>
        <v>6</v>
      </c>
      <c r="F11" s="43">
        <f t="shared" si="0"/>
        <v>9</v>
      </c>
      <c r="G11" s="43">
        <f t="shared" si="0"/>
        <v>10</v>
      </c>
      <c r="H11" s="43">
        <f t="shared" si="0"/>
        <v>629</v>
      </c>
      <c r="I11" s="43">
        <f t="shared" si="0"/>
        <v>81</v>
      </c>
      <c r="J11" s="43">
        <f t="shared" si="0"/>
        <v>103</v>
      </c>
      <c r="K11" s="43">
        <f t="shared" si="0"/>
        <v>13</v>
      </c>
      <c r="L11" s="43">
        <f t="shared" si="0"/>
        <v>2</v>
      </c>
      <c r="M11" s="43">
        <f t="shared" si="0"/>
        <v>11</v>
      </c>
      <c r="N11" s="43">
        <f t="shared" si="0"/>
        <v>13</v>
      </c>
      <c r="O11" s="43">
        <f t="shared" si="0"/>
        <v>3</v>
      </c>
      <c r="P11" s="43">
        <f t="shared" si="0"/>
        <v>1</v>
      </c>
      <c r="Q11" s="43">
        <f t="shared" si="0"/>
        <v>295</v>
      </c>
      <c r="R11" s="43">
        <f t="shared" si="0"/>
        <v>33</v>
      </c>
      <c r="S11" s="43">
        <f t="shared" si="0"/>
        <v>58</v>
      </c>
      <c r="T11" s="43">
        <f t="shared" si="0"/>
        <v>4</v>
      </c>
      <c r="U11" s="43">
        <f t="shared" si="0"/>
        <v>0</v>
      </c>
      <c r="V11" s="43">
        <f t="shared" si="0"/>
        <v>8</v>
      </c>
      <c r="W11" s="43">
        <f t="shared" si="0"/>
        <v>11</v>
      </c>
      <c r="X11" s="43">
        <f t="shared" si="0"/>
        <v>1</v>
      </c>
      <c r="Y11" s="43">
        <f t="shared" si="0"/>
        <v>0</v>
      </c>
    </row>
    <row r="12" spans="1:25" s="46" customFormat="1" ht="12.75" x14ac:dyDescent="0.2">
      <c r="A12" s="15" t="s">
        <v>134</v>
      </c>
      <c r="B12" s="39">
        <v>1</v>
      </c>
      <c r="C12" s="39"/>
      <c r="D12" s="41">
        <f>SUM(E12:G12)</f>
        <v>6</v>
      </c>
      <c r="E12" s="41"/>
      <c r="F12" s="41">
        <v>4</v>
      </c>
      <c r="G12" s="41">
        <v>2</v>
      </c>
      <c r="H12" s="39">
        <v>326</v>
      </c>
      <c r="I12" s="39">
        <v>32</v>
      </c>
      <c r="J12" s="39">
        <v>41</v>
      </c>
      <c r="K12" s="39">
        <v>5</v>
      </c>
      <c r="L12" s="39"/>
      <c r="M12" s="39">
        <v>7</v>
      </c>
      <c r="N12" s="39">
        <v>3</v>
      </c>
      <c r="O12" s="39">
        <v>1</v>
      </c>
      <c r="P12" s="39"/>
      <c r="Q12" s="39">
        <v>171</v>
      </c>
      <c r="R12" s="39">
        <v>23</v>
      </c>
      <c r="S12" s="39">
        <v>24</v>
      </c>
      <c r="T12" s="39">
        <v>3</v>
      </c>
      <c r="U12" s="39"/>
      <c r="V12" s="39">
        <v>6</v>
      </c>
      <c r="W12" s="39">
        <v>4</v>
      </c>
      <c r="X12" s="39"/>
      <c r="Y12" s="39"/>
    </row>
    <row r="13" spans="1:25" s="46" customFormat="1" ht="22.5" x14ac:dyDescent="0.2">
      <c r="A13" s="19" t="s">
        <v>135</v>
      </c>
      <c r="B13" s="39">
        <v>2</v>
      </c>
      <c r="C13" s="39"/>
      <c r="D13" s="41">
        <f t="shared" ref="D13:D17" si="1">SUM(E13:G13)</f>
        <v>3</v>
      </c>
      <c r="E13" s="41"/>
      <c r="F13" s="41">
        <v>1</v>
      </c>
      <c r="G13" s="41">
        <v>2</v>
      </c>
      <c r="H13" s="39">
        <v>164</v>
      </c>
      <c r="I13" s="39">
        <v>16</v>
      </c>
      <c r="J13" s="39">
        <v>19</v>
      </c>
      <c r="K13" s="39">
        <v>2</v>
      </c>
      <c r="L13" s="39"/>
      <c r="M13" s="39">
        <v>2</v>
      </c>
      <c r="N13" s="39">
        <v>2</v>
      </c>
      <c r="O13" s="39">
        <v>1</v>
      </c>
      <c r="P13" s="39"/>
      <c r="Q13" s="39">
        <v>68</v>
      </c>
      <c r="R13" s="39">
        <v>5</v>
      </c>
      <c r="S13" s="39">
        <v>12</v>
      </c>
      <c r="T13" s="39">
        <v>1</v>
      </c>
      <c r="U13" s="39"/>
      <c r="V13" s="39"/>
      <c r="W13" s="39"/>
      <c r="X13" s="39">
        <v>1</v>
      </c>
      <c r="Y13" s="39"/>
    </row>
    <row r="14" spans="1:25" s="46" customFormat="1" ht="22.5" x14ac:dyDescent="0.2">
      <c r="A14" s="19" t="s">
        <v>136</v>
      </c>
      <c r="B14" s="39">
        <v>3</v>
      </c>
      <c r="C14" s="39"/>
      <c r="D14" s="41">
        <f t="shared" si="1"/>
        <v>0</v>
      </c>
      <c r="E14" s="41"/>
      <c r="F14" s="41"/>
      <c r="G14" s="41"/>
      <c r="H14" s="39">
        <v>34</v>
      </c>
      <c r="I14" s="39">
        <v>3</v>
      </c>
      <c r="J14" s="39">
        <v>6</v>
      </c>
      <c r="K14" s="39"/>
      <c r="L14" s="39"/>
      <c r="M14" s="39"/>
      <c r="N14" s="39"/>
      <c r="O14" s="39"/>
      <c r="P14" s="39"/>
      <c r="Q14" s="39">
        <v>30</v>
      </c>
      <c r="R14" s="39"/>
      <c r="S14" s="39"/>
      <c r="T14" s="39"/>
      <c r="U14" s="39"/>
      <c r="V14" s="39"/>
      <c r="W14" s="39"/>
      <c r="X14" s="39"/>
      <c r="Y14" s="39"/>
    </row>
    <row r="15" spans="1:25" ht="12.75" x14ac:dyDescent="0.2">
      <c r="A15" s="48" t="s">
        <v>137</v>
      </c>
      <c r="B15" s="39">
        <v>4</v>
      </c>
      <c r="C15" s="40"/>
      <c r="D15" s="41">
        <f>SUM(E15:G15)</f>
        <v>9</v>
      </c>
      <c r="E15" s="42">
        <v>1</v>
      </c>
      <c r="F15" s="42">
        <v>3</v>
      </c>
      <c r="G15" s="42">
        <v>5</v>
      </c>
      <c r="H15" s="40">
        <v>6</v>
      </c>
      <c r="I15" s="40">
        <v>7</v>
      </c>
      <c r="J15" s="40">
        <v>15</v>
      </c>
      <c r="K15" s="40"/>
      <c r="L15" s="40">
        <v>1</v>
      </c>
      <c r="M15" s="40">
        <v>1</v>
      </c>
      <c r="N15" s="40">
        <v>5</v>
      </c>
      <c r="O15" s="40"/>
      <c r="P15" s="40">
        <v>1</v>
      </c>
      <c r="Q15" s="40"/>
      <c r="R15" s="40"/>
      <c r="S15" s="40">
        <v>11</v>
      </c>
      <c r="T15" s="40"/>
      <c r="U15" s="40"/>
      <c r="V15" s="40">
        <v>1</v>
      </c>
      <c r="W15" s="40">
        <v>5</v>
      </c>
      <c r="X15" s="40"/>
      <c r="Y15" s="40"/>
    </row>
    <row r="16" spans="1:25" ht="22.5" x14ac:dyDescent="0.2">
      <c r="A16" s="49" t="s">
        <v>138</v>
      </c>
      <c r="B16" s="39">
        <v>5</v>
      </c>
      <c r="C16" s="40"/>
      <c r="D16" s="41">
        <f t="shared" si="1"/>
        <v>1</v>
      </c>
      <c r="E16" s="42">
        <v>1</v>
      </c>
      <c r="F16" s="42"/>
      <c r="G16" s="42"/>
      <c r="H16" s="40">
        <v>68</v>
      </c>
      <c r="I16" s="40">
        <v>11</v>
      </c>
      <c r="J16" s="40">
        <v>17</v>
      </c>
      <c r="K16" s="40">
        <v>3</v>
      </c>
      <c r="L16" s="40">
        <v>1</v>
      </c>
      <c r="M16" s="40">
        <v>1</v>
      </c>
      <c r="N16" s="40">
        <v>2</v>
      </c>
      <c r="O16" s="40"/>
      <c r="P16" s="40"/>
      <c r="Q16" s="40">
        <v>26</v>
      </c>
      <c r="R16" s="40">
        <v>5</v>
      </c>
      <c r="S16" s="40">
        <v>11</v>
      </c>
      <c r="T16" s="40"/>
      <c r="U16" s="40"/>
      <c r="V16" s="40">
        <v>1</v>
      </c>
      <c r="W16" s="40">
        <v>2</v>
      </c>
      <c r="X16" s="40"/>
      <c r="Y16" s="40"/>
    </row>
    <row r="17" spans="1:25" ht="22.5" x14ac:dyDescent="0.2">
      <c r="A17" s="49" t="s">
        <v>139</v>
      </c>
      <c r="B17" s="39">
        <v>6</v>
      </c>
      <c r="C17" s="40"/>
      <c r="D17" s="41">
        <f t="shared" si="1"/>
        <v>6</v>
      </c>
      <c r="E17" s="42">
        <v>4</v>
      </c>
      <c r="F17" s="42">
        <v>1</v>
      </c>
      <c r="G17" s="42">
        <v>1</v>
      </c>
      <c r="H17" s="40">
        <v>31</v>
      </c>
      <c r="I17" s="40">
        <v>12</v>
      </c>
      <c r="J17" s="40">
        <v>5</v>
      </c>
      <c r="K17" s="40">
        <v>3</v>
      </c>
      <c r="L17" s="40"/>
      <c r="M17" s="40"/>
      <c r="N17" s="40">
        <v>1</v>
      </c>
      <c r="O17" s="40">
        <v>1</v>
      </c>
      <c r="P17" s="40"/>
      <c r="Q17" s="40"/>
      <c r="R17" s="40"/>
      <c r="S17" s="40"/>
      <c r="T17" s="40"/>
      <c r="U17" s="40"/>
      <c r="V17" s="40"/>
      <c r="W17" s="40"/>
      <c r="X17" s="40"/>
      <c r="Y17" s="40"/>
    </row>
    <row r="21" spans="1:25" x14ac:dyDescent="0.2">
      <c r="V21" s="53"/>
      <c r="W21" s="53"/>
      <c r="X21" s="53"/>
      <c r="Y21" s="53"/>
    </row>
    <row r="22" spans="1:25" x14ac:dyDescent="0.2">
      <c r="V22" s="85"/>
      <c r="W22" s="85"/>
      <c r="X22" s="53"/>
      <c r="Y22" s="53"/>
    </row>
    <row r="23" spans="1:25" x14ac:dyDescent="0.2">
      <c r="V23" s="85"/>
      <c r="W23" s="85"/>
      <c r="X23" s="53"/>
      <c r="Y23" s="53"/>
    </row>
    <row r="24" spans="1:25" x14ac:dyDescent="0.2">
      <c r="V24" s="85"/>
      <c r="W24" s="85"/>
      <c r="X24" s="53"/>
      <c r="Y24" s="53"/>
    </row>
    <row r="25" spans="1:25" x14ac:dyDescent="0.2">
      <c r="V25" s="53"/>
      <c r="W25" s="53"/>
      <c r="X25" s="53"/>
      <c r="Y25" s="53"/>
    </row>
    <row r="26" spans="1:25" x14ac:dyDescent="0.2">
      <c r="V26" s="53"/>
      <c r="W26" s="53"/>
      <c r="X26" s="53"/>
      <c r="Y26" s="53"/>
    </row>
  </sheetData>
  <mergeCells count="35">
    <mergeCell ref="D6:D9"/>
    <mergeCell ref="E7:E9"/>
    <mergeCell ref="F7:F9"/>
    <mergeCell ref="G7:G9"/>
    <mergeCell ref="V7:V9"/>
    <mergeCell ref="L7:L9"/>
    <mergeCell ref="M7:M9"/>
    <mergeCell ref="N7:N9"/>
    <mergeCell ref="O7:O9"/>
    <mergeCell ref="P7:P9"/>
    <mergeCell ref="Q7:Q9"/>
    <mergeCell ref="X7:X9"/>
    <mergeCell ref="E6:G6"/>
    <mergeCell ref="Y7:Y9"/>
    <mergeCell ref="R7:R9"/>
    <mergeCell ref="S7:S9"/>
    <mergeCell ref="T7:T9"/>
    <mergeCell ref="U7:U9"/>
    <mergeCell ref="W7:W9"/>
    <mergeCell ref="S2:Y2"/>
    <mergeCell ref="B4:B9"/>
    <mergeCell ref="A4:A9"/>
    <mergeCell ref="D5:G5"/>
    <mergeCell ref="H5:P5"/>
    <mergeCell ref="Q5:Y5"/>
    <mergeCell ref="H7:H9"/>
    <mergeCell ref="I7:I9"/>
    <mergeCell ref="J7:J9"/>
    <mergeCell ref="K7:K9"/>
    <mergeCell ref="C4:Y4"/>
    <mergeCell ref="C5:C9"/>
    <mergeCell ref="H6:L6"/>
    <mergeCell ref="M6:P6"/>
    <mergeCell ref="Q6:U6"/>
    <mergeCell ref="V6:Y6"/>
  </mergeCells>
  <phoneticPr fontId="2" type="noConversion"/>
  <printOptions horizontalCentered="1"/>
  <pageMargins left="0.19685039370078741" right="0.19685039370078741" top="0.19685039370078741" bottom="0.19685039370078741"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26"/>
  <sheetViews>
    <sheetView view="pageBreakPreview" zoomScale="130" zoomScaleNormal="100" zoomScaleSheetLayoutView="130" workbookViewId="0">
      <selection activeCell="C11" sqref="C11"/>
    </sheetView>
  </sheetViews>
  <sheetFormatPr defaultRowHeight="11.25" x14ac:dyDescent="0.2"/>
  <cols>
    <col min="1" max="1" width="14.28515625" style="44" customWidth="1"/>
    <col min="2" max="2" width="3.85546875" style="44" customWidth="1"/>
    <col min="3" max="18" width="7.5703125" style="44" customWidth="1"/>
    <col min="19" max="16384" width="9.140625" style="44"/>
  </cols>
  <sheetData>
    <row r="1" spans="1:18" x14ac:dyDescent="0.2">
      <c r="I1" s="44">
        <v>4</v>
      </c>
    </row>
    <row r="2" spans="1:18" s="52" customFormat="1" ht="12.75" x14ac:dyDescent="0.2">
      <c r="A2" s="45"/>
      <c r="B2" s="51"/>
      <c r="C2" s="45"/>
      <c r="D2" s="45"/>
      <c r="M2" s="128" t="s">
        <v>75</v>
      </c>
      <c r="N2" s="128"/>
      <c r="O2" s="128"/>
      <c r="P2" s="128"/>
      <c r="Q2" s="128"/>
      <c r="R2" s="128"/>
    </row>
    <row r="3" spans="1:18" s="46" customFormat="1" x14ac:dyDescent="0.2"/>
    <row r="4" spans="1:18" s="46" customFormat="1" ht="12.75" customHeight="1" x14ac:dyDescent="0.2">
      <c r="A4" s="130"/>
      <c r="B4" s="129" t="s">
        <v>22</v>
      </c>
      <c r="C4" s="129" t="s">
        <v>51</v>
      </c>
      <c r="D4" s="134" t="s">
        <v>94</v>
      </c>
      <c r="E4" s="134"/>
      <c r="F4" s="134"/>
      <c r="G4" s="134"/>
      <c r="H4" s="134"/>
      <c r="I4" s="134"/>
      <c r="J4" s="134"/>
      <c r="K4" s="134"/>
      <c r="L4" s="134"/>
      <c r="M4" s="134"/>
      <c r="N4" s="134"/>
      <c r="O4" s="134"/>
      <c r="P4" s="134"/>
      <c r="Q4" s="134"/>
      <c r="R4" s="134"/>
    </row>
    <row r="5" spans="1:18" s="46" customFormat="1" ht="24" customHeight="1" x14ac:dyDescent="0.2">
      <c r="A5" s="130"/>
      <c r="B5" s="129"/>
      <c r="C5" s="129"/>
      <c r="D5" s="133" t="s">
        <v>92</v>
      </c>
      <c r="E5" s="133" t="s">
        <v>93</v>
      </c>
      <c r="F5" s="135" t="s">
        <v>104</v>
      </c>
      <c r="G5" s="135"/>
      <c r="H5" s="135"/>
      <c r="I5" s="135"/>
      <c r="J5" s="135"/>
      <c r="K5" s="134" t="s">
        <v>107</v>
      </c>
      <c r="L5" s="134"/>
      <c r="M5" s="135" t="s">
        <v>91</v>
      </c>
      <c r="N5" s="135"/>
      <c r="O5" s="135"/>
      <c r="P5" s="135"/>
      <c r="Q5" s="135"/>
      <c r="R5" s="135"/>
    </row>
    <row r="6" spans="1:18" s="46" customFormat="1" ht="22.5" customHeight="1" x14ac:dyDescent="0.2">
      <c r="A6" s="130"/>
      <c r="B6" s="129"/>
      <c r="C6" s="129"/>
      <c r="D6" s="133"/>
      <c r="E6" s="133"/>
      <c r="F6" s="133" t="s">
        <v>13</v>
      </c>
      <c r="G6" s="133" t="s">
        <v>39</v>
      </c>
      <c r="H6" s="135" t="s">
        <v>7</v>
      </c>
      <c r="I6" s="135"/>
      <c r="J6" s="135"/>
      <c r="K6" s="134"/>
      <c r="L6" s="134"/>
      <c r="M6" s="135" t="s">
        <v>6</v>
      </c>
      <c r="N6" s="135"/>
      <c r="O6" s="135"/>
      <c r="P6" s="135" t="s">
        <v>30</v>
      </c>
      <c r="Q6" s="135"/>
      <c r="R6" s="135"/>
    </row>
    <row r="7" spans="1:18" s="46" customFormat="1" ht="14.25" customHeight="1" x14ac:dyDescent="0.2">
      <c r="A7" s="130"/>
      <c r="B7" s="129"/>
      <c r="C7" s="129"/>
      <c r="D7" s="133"/>
      <c r="E7" s="133"/>
      <c r="F7" s="133"/>
      <c r="G7" s="133"/>
      <c r="H7" s="133" t="s">
        <v>8</v>
      </c>
      <c r="I7" s="133" t="s">
        <v>31</v>
      </c>
      <c r="J7" s="133" t="s">
        <v>32</v>
      </c>
      <c r="K7" s="133" t="s">
        <v>54</v>
      </c>
      <c r="L7" s="133" t="s">
        <v>55</v>
      </c>
      <c r="M7" s="132" t="s">
        <v>14</v>
      </c>
      <c r="N7" s="132" t="s">
        <v>15</v>
      </c>
      <c r="O7" s="132" t="s">
        <v>40</v>
      </c>
      <c r="P7" s="132" t="s">
        <v>14</v>
      </c>
      <c r="Q7" s="132" t="s">
        <v>15</v>
      </c>
      <c r="R7" s="132" t="s">
        <v>40</v>
      </c>
    </row>
    <row r="8" spans="1:18" s="46" customFormat="1" ht="24" customHeight="1" x14ac:dyDescent="0.2">
      <c r="A8" s="130"/>
      <c r="B8" s="129"/>
      <c r="C8" s="129"/>
      <c r="D8" s="133"/>
      <c r="E8" s="133"/>
      <c r="F8" s="133"/>
      <c r="G8" s="133"/>
      <c r="H8" s="133"/>
      <c r="I8" s="133"/>
      <c r="J8" s="133"/>
      <c r="K8" s="133"/>
      <c r="L8" s="133"/>
      <c r="M8" s="132"/>
      <c r="N8" s="132"/>
      <c r="O8" s="132"/>
      <c r="P8" s="132"/>
      <c r="Q8" s="132"/>
      <c r="R8" s="132"/>
    </row>
    <row r="9" spans="1:18" s="46" customFormat="1" ht="28.5" customHeight="1" x14ac:dyDescent="0.2">
      <c r="A9" s="130"/>
      <c r="B9" s="129"/>
      <c r="C9" s="129"/>
      <c r="D9" s="133"/>
      <c r="E9" s="133"/>
      <c r="F9" s="133"/>
      <c r="G9" s="133"/>
      <c r="H9" s="133"/>
      <c r="I9" s="133"/>
      <c r="J9" s="133"/>
      <c r="K9" s="133"/>
      <c r="L9" s="133"/>
      <c r="M9" s="132"/>
      <c r="N9" s="132"/>
      <c r="O9" s="132"/>
      <c r="P9" s="132"/>
      <c r="Q9" s="132"/>
      <c r="R9" s="132"/>
    </row>
    <row r="10" spans="1:18" s="46" customFormat="1" x14ac:dyDescent="0.2">
      <c r="A10" s="29" t="s">
        <v>3</v>
      </c>
      <c r="B10" s="29" t="s">
        <v>74</v>
      </c>
      <c r="C10" s="29">
        <v>50</v>
      </c>
      <c r="D10" s="29">
        <v>51</v>
      </c>
      <c r="E10" s="29">
        <v>52</v>
      </c>
      <c r="F10" s="29">
        <v>53</v>
      </c>
      <c r="G10" s="29">
        <v>54</v>
      </c>
      <c r="H10" s="29">
        <v>55</v>
      </c>
      <c r="I10" s="29">
        <v>56</v>
      </c>
      <c r="J10" s="29">
        <v>57</v>
      </c>
      <c r="K10" s="29">
        <v>58</v>
      </c>
      <c r="L10" s="29">
        <v>59</v>
      </c>
      <c r="M10" s="29">
        <v>60</v>
      </c>
      <c r="N10" s="29">
        <v>61</v>
      </c>
      <c r="O10" s="29">
        <v>62</v>
      </c>
      <c r="P10" s="29">
        <v>63</v>
      </c>
      <c r="Q10" s="29">
        <v>64</v>
      </c>
      <c r="R10" s="29">
        <v>65</v>
      </c>
    </row>
    <row r="11" spans="1:18" s="46" customFormat="1" ht="33.75" x14ac:dyDescent="0.2">
      <c r="A11" s="47" t="s">
        <v>125</v>
      </c>
      <c r="B11" s="39"/>
      <c r="C11" s="43">
        <f t="shared" ref="C11:R11" si="0">SUM(C12:C17)</f>
        <v>70</v>
      </c>
      <c r="D11" s="43">
        <f t="shared" si="0"/>
        <v>49</v>
      </c>
      <c r="E11" s="43">
        <f t="shared" si="0"/>
        <v>4</v>
      </c>
      <c r="F11" s="43">
        <f t="shared" si="0"/>
        <v>3</v>
      </c>
      <c r="G11" s="43">
        <f t="shared" si="0"/>
        <v>49</v>
      </c>
      <c r="H11" s="43">
        <f t="shared" si="0"/>
        <v>7</v>
      </c>
      <c r="I11" s="43">
        <f t="shared" si="0"/>
        <v>14</v>
      </c>
      <c r="J11" s="43">
        <f t="shared" si="0"/>
        <v>19</v>
      </c>
      <c r="K11" s="43">
        <f t="shared" si="0"/>
        <v>9</v>
      </c>
      <c r="L11" s="43">
        <f t="shared" si="0"/>
        <v>0</v>
      </c>
      <c r="M11" s="43">
        <f t="shared" si="0"/>
        <v>2</v>
      </c>
      <c r="N11" s="43">
        <f t="shared" si="0"/>
        <v>41</v>
      </c>
      <c r="O11" s="43">
        <f t="shared" si="0"/>
        <v>6</v>
      </c>
      <c r="P11" s="43">
        <f t="shared" si="0"/>
        <v>2</v>
      </c>
      <c r="Q11" s="43">
        <f t="shared" si="0"/>
        <v>2</v>
      </c>
      <c r="R11" s="43">
        <f t="shared" si="0"/>
        <v>0</v>
      </c>
    </row>
    <row r="12" spans="1:18" s="46" customFormat="1" x14ac:dyDescent="0.2">
      <c r="A12" s="39" t="s">
        <v>134</v>
      </c>
      <c r="B12" s="50">
        <v>1</v>
      </c>
      <c r="C12" s="39">
        <v>31</v>
      </c>
      <c r="D12" s="39">
        <v>20</v>
      </c>
      <c r="E12" s="39">
        <f>SUM(P12:R12)</f>
        <v>2</v>
      </c>
      <c r="F12" s="39"/>
      <c r="G12" s="39">
        <v>20</v>
      </c>
      <c r="H12" s="39">
        <v>2</v>
      </c>
      <c r="I12" s="39">
        <v>7</v>
      </c>
      <c r="J12" s="39">
        <v>6</v>
      </c>
      <c r="K12" s="39">
        <v>3</v>
      </c>
      <c r="L12" s="39"/>
      <c r="M12" s="39">
        <v>1</v>
      </c>
      <c r="N12" s="39">
        <v>18</v>
      </c>
      <c r="O12" s="39">
        <v>1</v>
      </c>
      <c r="P12" s="39">
        <v>2</v>
      </c>
      <c r="Q12" s="39"/>
      <c r="R12" s="39"/>
    </row>
    <row r="13" spans="1:18" s="46" customFormat="1" x14ac:dyDescent="0.2">
      <c r="A13" s="39" t="s">
        <v>135</v>
      </c>
      <c r="B13" s="39">
        <v>2</v>
      </c>
      <c r="C13" s="39">
        <v>15</v>
      </c>
      <c r="D13" s="39">
        <v>12</v>
      </c>
      <c r="E13" s="39"/>
      <c r="F13" s="39">
        <v>1</v>
      </c>
      <c r="G13" s="39">
        <v>12</v>
      </c>
      <c r="H13" s="39"/>
      <c r="I13" s="39">
        <v>2</v>
      </c>
      <c r="J13" s="39">
        <v>8</v>
      </c>
      <c r="K13" s="39">
        <v>2</v>
      </c>
      <c r="L13" s="39"/>
      <c r="M13" s="39">
        <v>1</v>
      </c>
      <c r="N13" s="39">
        <v>10</v>
      </c>
      <c r="O13" s="39">
        <v>1</v>
      </c>
      <c r="P13" s="39"/>
      <c r="Q13" s="39"/>
      <c r="R13" s="39"/>
    </row>
    <row r="14" spans="1:18" s="46" customFormat="1" x14ac:dyDescent="0.2">
      <c r="A14" s="39" t="s">
        <v>136</v>
      </c>
      <c r="B14" s="50">
        <v>3</v>
      </c>
      <c r="C14" s="39">
        <v>7</v>
      </c>
      <c r="D14" s="39">
        <v>4</v>
      </c>
      <c r="E14" s="39"/>
      <c r="F14" s="39"/>
      <c r="G14" s="39">
        <v>4</v>
      </c>
      <c r="H14" s="39"/>
      <c r="I14" s="39">
        <v>1</v>
      </c>
      <c r="J14" s="39">
        <v>3</v>
      </c>
      <c r="K14" s="39">
        <v>1</v>
      </c>
      <c r="L14" s="39"/>
      <c r="M14" s="39"/>
      <c r="N14" s="39">
        <v>2</v>
      </c>
      <c r="O14" s="39">
        <v>2</v>
      </c>
      <c r="P14" s="39"/>
      <c r="Q14" s="39"/>
      <c r="R14" s="39"/>
    </row>
    <row r="15" spans="1:18" x14ac:dyDescent="0.2">
      <c r="A15" s="40" t="s">
        <v>137</v>
      </c>
      <c r="B15" s="39">
        <v>4</v>
      </c>
      <c r="C15" s="40">
        <v>3</v>
      </c>
      <c r="D15" s="39">
        <f t="shared" ref="D15:D16" si="1">SUM(M15:O15)</f>
        <v>3</v>
      </c>
      <c r="E15" s="39">
        <f t="shared" ref="E15:E17" si="2">SUM(P15:R15)</f>
        <v>1</v>
      </c>
      <c r="F15" s="40"/>
      <c r="G15" s="40">
        <v>3</v>
      </c>
      <c r="H15" s="40">
        <v>1</v>
      </c>
      <c r="I15" s="40">
        <v>1</v>
      </c>
      <c r="J15" s="40">
        <v>1</v>
      </c>
      <c r="K15" s="40">
        <v>1</v>
      </c>
      <c r="L15" s="40"/>
      <c r="M15" s="40"/>
      <c r="N15" s="40">
        <v>3</v>
      </c>
      <c r="O15" s="40"/>
      <c r="P15" s="40"/>
      <c r="Q15" s="40">
        <v>1</v>
      </c>
      <c r="R15" s="40"/>
    </row>
    <row r="16" spans="1:18" x14ac:dyDescent="0.2">
      <c r="A16" s="40" t="s">
        <v>138</v>
      </c>
      <c r="B16" s="50">
        <v>5</v>
      </c>
      <c r="C16" s="40">
        <v>9</v>
      </c>
      <c r="D16" s="39">
        <f t="shared" si="1"/>
        <v>6</v>
      </c>
      <c r="E16" s="39"/>
      <c r="F16" s="40">
        <v>2</v>
      </c>
      <c r="G16" s="40">
        <v>6</v>
      </c>
      <c r="H16" s="40">
        <v>3</v>
      </c>
      <c r="I16" s="40">
        <v>1</v>
      </c>
      <c r="J16" s="40">
        <v>1</v>
      </c>
      <c r="K16" s="40">
        <v>1</v>
      </c>
      <c r="L16" s="40"/>
      <c r="M16" s="40"/>
      <c r="N16" s="40">
        <v>4</v>
      </c>
      <c r="O16" s="40">
        <v>2</v>
      </c>
      <c r="P16" s="40"/>
      <c r="Q16" s="40"/>
      <c r="R16" s="40"/>
    </row>
    <row r="17" spans="1:18" x14ac:dyDescent="0.2">
      <c r="A17" s="40" t="s">
        <v>139</v>
      </c>
      <c r="B17" s="39">
        <v>6</v>
      </c>
      <c r="C17" s="40">
        <v>5</v>
      </c>
      <c r="D17" s="39">
        <v>4</v>
      </c>
      <c r="E17" s="39">
        <f t="shared" si="2"/>
        <v>1</v>
      </c>
      <c r="F17" s="40"/>
      <c r="G17" s="40">
        <v>4</v>
      </c>
      <c r="H17" s="40">
        <v>1</v>
      </c>
      <c r="I17" s="40">
        <v>2</v>
      </c>
      <c r="J17" s="40"/>
      <c r="K17" s="40">
        <v>1</v>
      </c>
      <c r="L17" s="40"/>
      <c r="M17" s="40"/>
      <c r="N17" s="40">
        <v>4</v>
      </c>
      <c r="O17" s="40"/>
      <c r="P17" s="40"/>
      <c r="Q17" s="40">
        <v>1</v>
      </c>
      <c r="R17" s="40"/>
    </row>
    <row r="21" spans="1:18" x14ac:dyDescent="0.2">
      <c r="C21" s="53"/>
      <c r="D21" s="53"/>
    </row>
    <row r="22" spans="1:18" x14ac:dyDescent="0.2">
      <c r="C22" s="53"/>
      <c r="D22" s="53"/>
    </row>
    <row r="23" spans="1:18" x14ac:dyDescent="0.2">
      <c r="C23" s="53"/>
      <c r="D23" s="53"/>
    </row>
    <row r="24" spans="1:18" x14ac:dyDescent="0.2">
      <c r="C24" s="53"/>
      <c r="D24" s="53"/>
    </row>
    <row r="25" spans="1:18" x14ac:dyDescent="0.2">
      <c r="C25" s="53"/>
      <c r="D25" s="53"/>
    </row>
    <row r="26" spans="1:18" x14ac:dyDescent="0.2">
      <c r="C26" s="53"/>
      <c r="D26" s="53"/>
    </row>
  </sheetData>
  <mergeCells count="26">
    <mergeCell ref="M2:R2"/>
    <mergeCell ref="A4:A9"/>
    <mergeCell ref="B4:B9"/>
    <mergeCell ref="C4:C9"/>
    <mergeCell ref="D4:R4"/>
    <mergeCell ref="D5:D9"/>
    <mergeCell ref="E5:E9"/>
    <mergeCell ref="F5:J5"/>
    <mergeCell ref="K5:L6"/>
    <mergeCell ref="M5:R5"/>
    <mergeCell ref="F6:F9"/>
    <mergeCell ref="G6:G9"/>
    <mergeCell ref="H6:J6"/>
    <mergeCell ref="M6:O6"/>
    <mergeCell ref="P6:R6"/>
    <mergeCell ref="H7:H9"/>
    <mergeCell ref="O7:O9"/>
    <mergeCell ref="P7:P9"/>
    <mergeCell ref="Q7:Q9"/>
    <mergeCell ref="R7:R9"/>
    <mergeCell ref="I7:I9"/>
    <mergeCell ref="J7:J9"/>
    <mergeCell ref="K7:K9"/>
    <mergeCell ref="L7:L9"/>
    <mergeCell ref="M7:M9"/>
    <mergeCell ref="N7:N9"/>
  </mergeCells>
  <printOptions horizontalCentered="1"/>
  <pageMargins left="0.19685039370078741" right="0.19685039370078741" top="0.19685039370078741" bottom="0.19685039370078741"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64"/>
  <sheetViews>
    <sheetView view="pageBreakPreview" zoomScale="120" zoomScaleNormal="100" zoomScaleSheetLayoutView="120" workbookViewId="0">
      <selection activeCell="G3" sqref="G3:N3"/>
    </sheetView>
  </sheetViews>
  <sheetFormatPr defaultRowHeight="11.25" x14ac:dyDescent="0.2"/>
  <cols>
    <col min="1" max="1" width="9.140625" style="18"/>
    <col min="2" max="4" width="3.42578125" style="18" customWidth="1"/>
    <col min="5" max="5" width="5.42578125" style="18" customWidth="1"/>
    <col min="6" max="6" width="7.140625" style="18" customWidth="1"/>
    <col min="7" max="7" width="5" style="18" customWidth="1"/>
    <col min="8" max="8" width="7.28515625" style="18" customWidth="1"/>
    <col min="9" max="9" width="5.42578125" style="18" customWidth="1"/>
    <col min="10" max="12" width="4.85546875" style="18" customWidth="1"/>
    <col min="13" max="13" width="6.28515625" style="18" customWidth="1"/>
    <col min="14" max="14" width="4.28515625" style="18" customWidth="1"/>
    <col min="15" max="15" width="6.5703125" style="18" customWidth="1"/>
    <col min="16" max="16" width="6.85546875" style="18" customWidth="1"/>
    <col min="17" max="17" width="6.5703125" style="18" customWidth="1"/>
    <col min="18" max="18" width="7.7109375" style="18" customWidth="1"/>
    <col min="19" max="19" width="4.85546875" style="18" customWidth="1"/>
    <col min="20" max="20" width="4.7109375" style="18" customWidth="1"/>
    <col min="21" max="21" width="5.85546875" style="18" customWidth="1"/>
    <col min="22" max="22" width="4.140625" style="18" customWidth="1"/>
    <col min="23" max="23" width="4.5703125" style="18" customWidth="1"/>
    <col min="24" max="24" width="5.7109375" style="18" customWidth="1"/>
    <col min="25" max="25" width="6.42578125" style="18" customWidth="1"/>
    <col min="26" max="26" width="7.85546875" style="18" customWidth="1"/>
    <col min="27" max="16384" width="9.140625" style="18"/>
  </cols>
  <sheetData>
    <row r="1" spans="1:26" ht="13.5" customHeight="1" x14ac:dyDescent="0.2">
      <c r="E1" s="17"/>
      <c r="F1" s="17"/>
      <c r="G1" s="17"/>
      <c r="H1" s="17"/>
      <c r="I1" s="17"/>
      <c r="K1" s="17"/>
      <c r="L1" s="68">
        <v>5</v>
      </c>
      <c r="M1" s="17"/>
      <c r="N1" s="69"/>
      <c r="O1" s="69"/>
      <c r="P1" s="69"/>
      <c r="Q1" s="17"/>
      <c r="R1" s="17"/>
      <c r="T1" s="70"/>
      <c r="U1" s="136"/>
      <c r="V1" s="136"/>
      <c r="W1" s="136"/>
      <c r="X1" s="136"/>
      <c r="Y1" s="136"/>
      <c r="Z1" s="136"/>
    </row>
    <row r="2" spans="1:26" ht="15" customHeight="1" x14ac:dyDescent="0.2">
      <c r="A2" s="139" t="s">
        <v>102</v>
      </c>
      <c r="B2" s="139"/>
      <c r="C2" s="139"/>
      <c r="D2" s="139"/>
      <c r="E2" s="139"/>
      <c r="F2" s="139"/>
      <c r="G2" s="139"/>
      <c r="H2" s="139"/>
      <c r="I2" s="139"/>
      <c r="J2" s="139"/>
      <c r="K2" s="139"/>
      <c r="L2" s="139"/>
      <c r="M2" s="139"/>
      <c r="N2" s="139"/>
      <c r="O2" s="139"/>
      <c r="P2" s="139"/>
      <c r="Q2" s="139"/>
      <c r="R2" s="139"/>
      <c r="S2" s="139"/>
      <c r="T2" s="139"/>
      <c r="U2" s="139"/>
      <c r="V2" s="139"/>
      <c r="W2" s="139"/>
      <c r="X2" s="139"/>
      <c r="Y2" s="139"/>
      <c r="Z2" s="139"/>
    </row>
    <row r="3" spans="1:26" ht="22.5" customHeight="1" x14ac:dyDescent="0.2">
      <c r="A3" s="143"/>
      <c r="B3" s="142" t="s">
        <v>22</v>
      </c>
      <c r="C3" s="151" t="s">
        <v>237</v>
      </c>
      <c r="D3" s="151" t="s">
        <v>238</v>
      </c>
      <c r="E3" s="129" t="s">
        <v>57</v>
      </c>
      <c r="F3" s="129" t="s">
        <v>98</v>
      </c>
      <c r="G3" s="130" t="s">
        <v>113</v>
      </c>
      <c r="H3" s="130"/>
      <c r="I3" s="130"/>
      <c r="J3" s="130"/>
      <c r="K3" s="130"/>
      <c r="L3" s="130"/>
      <c r="M3" s="130"/>
      <c r="N3" s="130"/>
      <c r="O3" s="129" t="s">
        <v>99</v>
      </c>
      <c r="P3" s="144" t="s">
        <v>114</v>
      </c>
      <c r="Q3" s="145"/>
      <c r="R3" s="145"/>
      <c r="S3" s="145"/>
      <c r="T3" s="145"/>
      <c r="U3" s="145"/>
      <c r="V3" s="145"/>
      <c r="W3" s="146"/>
      <c r="X3" s="130" t="s">
        <v>83</v>
      </c>
      <c r="Y3" s="130"/>
      <c r="Z3" s="137" t="s">
        <v>44</v>
      </c>
    </row>
    <row r="4" spans="1:26" ht="58.5" customHeight="1" x14ac:dyDescent="0.2">
      <c r="A4" s="143"/>
      <c r="B4" s="142"/>
      <c r="C4" s="151"/>
      <c r="D4" s="151"/>
      <c r="E4" s="129"/>
      <c r="F4" s="129"/>
      <c r="G4" s="130" t="s">
        <v>26</v>
      </c>
      <c r="H4" s="138"/>
      <c r="I4" s="138"/>
      <c r="J4" s="121" t="s">
        <v>37</v>
      </c>
      <c r="K4" s="147" t="s">
        <v>28</v>
      </c>
      <c r="L4" s="148" t="s">
        <v>38</v>
      </c>
      <c r="M4" s="129" t="s">
        <v>33</v>
      </c>
      <c r="N4" s="129" t="s">
        <v>9</v>
      </c>
      <c r="O4" s="129"/>
      <c r="P4" s="129" t="s">
        <v>23</v>
      </c>
      <c r="Q4" s="129" t="s">
        <v>100</v>
      </c>
      <c r="R4" s="121" t="s">
        <v>101</v>
      </c>
      <c r="S4" s="129" t="s">
        <v>105</v>
      </c>
      <c r="T4" s="129" t="s">
        <v>24</v>
      </c>
      <c r="U4" s="129" t="s">
        <v>58</v>
      </c>
      <c r="V4" s="129" t="s">
        <v>42</v>
      </c>
      <c r="W4" s="121" t="s">
        <v>97</v>
      </c>
      <c r="X4" s="130"/>
      <c r="Y4" s="130"/>
      <c r="Z4" s="137"/>
    </row>
    <row r="5" spans="1:26" ht="12.75" customHeight="1" x14ac:dyDescent="0.2">
      <c r="A5" s="143"/>
      <c r="B5" s="142"/>
      <c r="C5" s="152"/>
      <c r="D5" s="151"/>
      <c r="E5" s="129"/>
      <c r="F5" s="129"/>
      <c r="G5" s="129" t="s">
        <v>27</v>
      </c>
      <c r="H5" s="129" t="s">
        <v>48</v>
      </c>
      <c r="I5" s="129" t="s">
        <v>49</v>
      </c>
      <c r="J5" s="140"/>
      <c r="K5" s="147"/>
      <c r="L5" s="149"/>
      <c r="M5" s="129"/>
      <c r="N5" s="129"/>
      <c r="O5" s="129"/>
      <c r="P5" s="129"/>
      <c r="Q5" s="129"/>
      <c r="R5" s="122"/>
      <c r="S5" s="129"/>
      <c r="T5" s="129"/>
      <c r="U5" s="129"/>
      <c r="V5" s="129"/>
      <c r="W5" s="122"/>
      <c r="X5" s="129" t="s">
        <v>34</v>
      </c>
      <c r="Y5" s="129" t="s">
        <v>35</v>
      </c>
      <c r="Z5" s="137"/>
    </row>
    <row r="6" spans="1:26" ht="126.75" customHeight="1" x14ac:dyDescent="0.2">
      <c r="A6" s="143"/>
      <c r="B6" s="142"/>
      <c r="C6" s="152"/>
      <c r="D6" s="151"/>
      <c r="E6" s="129"/>
      <c r="F6" s="129"/>
      <c r="G6" s="147"/>
      <c r="H6" s="147"/>
      <c r="I6" s="129"/>
      <c r="J6" s="141"/>
      <c r="K6" s="147"/>
      <c r="L6" s="150"/>
      <c r="M6" s="129"/>
      <c r="N6" s="129"/>
      <c r="O6" s="129"/>
      <c r="P6" s="129"/>
      <c r="Q6" s="129"/>
      <c r="R6" s="123"/>
      <c r="S6" s="129"/>
      <c r="T6" s="129"/>
      <c r="U6" s="129"/>
      <c r="V6" s="129"/>
      <c r="W6" s="123"/>
      <c r="X6" s="129"/>
      <c r="Y6" s="129"/>
      <c r="Z6" s="137"/>
    </row>
    <row r="7" spans="1:26" x14ac:dyDescent="0.2">
      <c r="A7" s="59" t="s">
        <v>3</v>
      </c>
      <c r="B7" s="59" t="s">
        <v>74</v>
      </c>
      <c r="C7" s="60">
        <v>1</v>
      </c>
      <c r="D7" s="59">
        <v>2</v>
      </c>
      <c r="E7" s="60">
        <v>3</v>
      </c>
      <c r="F7" s="59">
        <v>4</v>
      </c>
      <c r="G7" s="60">
        <v>5</v>
      </c>
      <c r="H7" s="59">
        <v>6</v>
      </c>
      <c r="I7" s="60">
        <v>7</v>
      </c>
      <c r="J7" s="59">
        <v>8</v>
      </c>
      <c r="K7" s="60">
        <v>9</v>
      </c>
      <c r="L7" s="59">
        <v>10</v>
      </c>
      <c r="M7" s="60">
        <v>11</v>
      </c>
      <c r="N7" s="59">
        <v>12</v>
      </c>
      <c r="O7" s="60">
        <v>13</v>
      </c>
      <c r="P7" s="59">
        <v>14</v>
      </c>
      <c r="Q7" s="60">
        <v>15</v>
      </c>
      <c r="R7" s="59">
        <v>16</v>
      </c>
      <c r="S7" s="60">
        <v>17</v>
      </c>
      <c r="T7" s="59">
        <v>18</v>
      </c>
      <c r="U7" s="60">
        <v>19</v>
      </c>
      <c r="V7" s="59">
        <v>20</v>
      </c>
      <c r="W7" s="60">
        <v>21</v>
      </c>
      <c r="X7" s="59">
        <v>22</v>
      </c>
      <c r="Y7" s="60">
        <v>23</v>
      </c>
      <c r="Z7" s="59">
        <v>24</v>
      </c>
    </row>
    <row r="8" spans="1:26" x14ac:dyDescent="0.2">
      <c r="A8" s="54" t="s">
        <v>126</v>
      </c>
      <c r="B8" s="55">
        <v>1</v>
      </c>
      <c r="C8" s="60">
        <v>10</v>
      </c>
      <c r="D8" s="59">
        <v>6</v>
      </c>
      <c r="E8" s="59">
        <v>1</v>
      </c>
      <c r="F8" s="59">
        <v>14099.5</v>
      </c>
      <c r="G8" s="59"/>
      <c r="H8" s="59">
        <v>14099.5</v>
      </c>
      <c r="I8" s="59"/>
      <c r="J8" s="59"/>
      <c r="K8" s="55"/>
      <c r="L8" s="55"/>
      <c r="M8" s="59"/>
      <c r="N8" s="59"/>
      <c r="O8" s="58">
        <f>W8+U8+T8+S8+P8</f>
        <v>14099.5</v>
      </c>
      <c r="P8" s="59">
        <v>13746.2</v>
      </c>
      <c r="Q8" s="58">
        <v>12125.2</v>
      </c>
      <c r="R8" s="58">
        <v>10672.8</v>
      </c>
      <c r="S8" s="59">
        <v>94.7</v>
      </c>
      <c r="T8" s="59"/>
      <c r="U8" s="59">
        <v>50.2</v>
      </c>
      <c r="V8" s="59"/>
      <c r="W8" s="58">
        <v>208.4</v>
      </c>
      <c r="X8" s="59"/>
      <c r="Y8" s="71">
        <v>45</v>
      </c>
      <c r="Z8" s="59">
        <v>139</v>
      </c>
    </row>
    <row r="9" spans="1:26" ht="14.25" customHeight="1" x14ac:dyDescent="0.2">
      <c r="E9" s="153"/>
      <c r="F9" s="153"/>
      <c r="G9" s="153"/>
      <c r="H9" s="153"/>
      <c r="I9" s="153"/>
      <c r="J9" s="153"/>
      <c r="K9" s="153"/>
      <c r="L9" s="153"/>
      <c r="M9" s="153"/>
      <c r="N9" s="153"/>
      <c r="O9" s="153"/>
      <c r="P9" s="153"/>
      <c r="Q9" s="153"/>
      <c r="R9" s="153"/>
      <c r="S9" s="153"/>
      <c r="T9" s="153"/>
      <c r="U9" s="153"/>
      <c r="V9" s="153"/>
      <c r="W9" s="153"/>
      <c r="X9" s="153"/>
      <c r="Y9" s="154"/>
      <c r="Z9" s="154"/>
    </row>
    <row r="10" spans="1:26" s="61" customFormat="1" ht="59.25" customHeight="1" x14ac:dyDescent="0.2">
      <c r="A10" s="155" t="s">
        <v>43</v>
      </c>
      <c r="B10" s="156"/>
      <c r="C10" s="72"/>
      <c r="D10" s="72"/>
      <c r="E10" s="124" t="s">
        <v>22</v>
      </c>
      <c r="F10" s="167" t="s">
        <v>41</v>
      </c>
      <c r="G10" s="168"/>
      <c r="H10" s="168"/>
      <c r="I10" s="168"/>
      <c r="J10" s="168"/>
      <c r="K10" s="168"/>
      <c r="L10" s="168"/>
      <c r="M10" s="168"/>
      <c r="N10" s="168"/>
      <c r="O10" s="168"/>
      <c r="P10" s="168"/>
      <c r="Q10" s="168"/>
      <c r="R10" s="168"/>
      <c r="S10" s="168"/>
      <c r="T10" s="168"/>
      <c r="U10" s="169"/>
      <c r="V10" s="155" t="s">
        <v>29</v>
      </c>
      <c r="W10" s="156"/>
      <c r="X10" s="157"/>
      <c r="Y10" s="144" t="s">
        <v>82</v>
      </c>
      <c r="Z10" s="146"/>
    </row>
    <row r="11" spans="1:26" s="61" customFormat="1" ht="63" customHeight="1" x14ac:dyDescent="0.2">
      <c r="A11" s="158"/>
      <c r="B11" s="159"/>
      <c r="C11" s="73"/>
      <c r="D11" s="73"/>
      <c r="E11" s="126"/>
      <c r="F11" s="170"/>
      <c r="G11" s="171"/>
      <c r="H11" s="171"/>
      <c r="I11" s="171"/>
      <c r="J11" s="171"/>
      <c r="K11" s="171"/>
      <c r="L11" s="171"/>
      <c r="M11" s="171"/>
      <c r="N11" s="171"/>
      <c r="O11" s="171"/>
      <c r="P11" s="171"/>
      <c r="Q11" s="171"/>
      <c r="R11" s="171"/>
      <c r="S11" s="171"/>
      <c r="T11" s="171"/>
      <c r="U11" s="172"/>
      <c r="V11" s="158"/>
      <c r="W11" s="159"/>
      <c r="X11" s="160"/>
      <c r="Y11" s="57" t="s">
        <v>34</v>
      </c>
      <c r="Z11" s="57" t="s">
        <v>35</v>
      </c>
    </row>
    <row r="12" spans="1:26" s="61" customFormat="1" ht="12.75" customHeight="1" x14ac:dyDescent="0.2">
      <c r="A12" s="164" t="s">
        <v>3</v>
      </c>
      <c r="B12" s="165"/>
      <c r="C12" s="63"/>
      <c r="D12" s="63"/>
      <c r="E12" s="56" t="s">
        <v>74</v>
      </c>
      <c r="F12" s="164" t="s">
        <v>78</v>
      </c>
      <c r="G12" s="165"/>
      <c r="H12" s="165"/>
      <c r="I12" s="165"/>
      <c r="J12" s="165"/>
      <c r="K12" s="165"/>
      <c r="L12" s="165"/>
      <c r="M12" s="165"/>
      <c r="N12" s="165"/>
      <c r="O12" s="165"/>
      <c r="P12" s="165"/>
      <c r="Q12" s="165"/>
      <c r="R12" s="165"/>
      <c r="S12" s="165"/>
      <c r="T12" s="165"/>
      <c r="U12" s="166"/>
      <c r="V12" s="164">
        <v>1</v>
      </c>
      <c r="W12" s="165"/>
      <c r="X12" s="166"/>
      <c r="Y12" s="60">
        <v>2</v>
      </c>
      <c r="Z12" s="60">
        <v>3</v>
      </c>
    </row>
    <row r="13" spans="1:26" s="61" customFormat="1" ht="12.75" customHeight="1" x14ac:dyDescent="0.2">
      <c r="A13" s="173" t="s">
        <v>140</v>
      </c>
      <c r="B13" s="174"/>
      <c r="C13" s="62"/>
      <c r="D13" s="62"/>
      <c r="E13" s="56">
        <v>1</v>
      </c>
      <c r="F13" s="173" t="s">
        <v>146</v>
      </c>
      <c r="G13" s="192"/>
      <c r="H13" s="192"/>
      <c r="I13" s="192"/>
      <c r="J13" s="192"/>
      <c r="K13" s="192"/>
      <c r="L13" s="192"/>
      <c r="M13" s="192"/>
      <c r="N13" s="192"/>
      <c r="O13" s="192"/>
      <c r="P13" s="192"/>
      <c r="Q13" s="192"/>
      <c r="R13" s="192"/>
      <c r="S13" s="192"/>
      <c r="T13" s="192"/>
      <c r="U13" s="193"/>
      <c r="V13" s="164">
        <v>577.5</v>
      </c>
      <c r="W13" s="165"/>
      <c r="X13" s="166"/>
      <c r="Y13" s="60">
        <v>0</v>
      </c>
      <c r="Z13" s="60" t="s">
        <v>229</v>
      </c>
    </row>
    <row r="14" spans="1:26" s="61" customFormat="1" ht="12.75" customHeight="1" x14ac:dyDescent="0.2">
      <c r="A14" s="175" t="s">
        <v>140</v>
      </c>
      <c r="B14" s="176"/>
      <c r="C14" s="64"/>
      <c r="D14" s="64"/>
      <c r="E14" s="56">
        <v>2</v>
      </c>
      <c r="F14" s="181" t="s">
        <v>147</v>
      </c>
      <c r="G14" s="182"/>
      <c r="H14" s="182"/>
      <c r="I14" s="182"/>
      <c r="J14" s="182"/>
      <c r="K14" s="182"/>
      <c r="L14" s="182"/>
      <c r="M14" s="182"/>
      <c r="N14" s="182"/>
      <c r="O14" s="182"/>
      <c r="P14" s="182"/>
      <c r="Q14" s="182"/>
      <c r="R14" s="182"/>
      <c r="S14" s="182"/>
      <c r="T14" s="182"/>
      <c r="U14" s="183"/>
      <c r="V14" s="164" t="s">
        <v>202</v>
      </c>
      <c r="W14" s="165"/>
      <c r="X14" s="166"/>
      <c r="Y14" s="60">
        <v>0</v>
      </c>
      <c r="Z14" s="60" t="s">
        <v>229</v>
      </c>
    </row>
    <row r="15" spans="1:26" s="61" customFormat="1" ht="12.75" customHeight="1" x14ac:dyDescent="0.2">
      <c r="A15" s="175" t="s">
        <v>140</v>
      </c>
      <c r="B15" s="174"/>
      <c r="C15" s="62"/>
      <c r="D15" s="62"/>
      <c r="E15" s="56">
        <v>3</v>
      </c>
      <c r="F15" s="181" t="s">
        <v>148</v>
      </c>
      <c r="G15" s="182"/>
      <c r="H15" s="182"/>
      <c r="I15" s="182"/>
      <c r="J15" s="182"/>
      <c r="K15" s="182"/>
      <c r="L15" s="182"/>
      <c r="M15" s="182"/>
      <c r="N15" s="182"/>
      <c r="O15" s="182"/>
      <c r="P15" s="182"/>
      <c r="Q15" s="182"/>
      <c r="R15" s="182"/>
      <c r="S15" s="182"/>
      <c r="T15" s="182"/>
      <c r="U15" s="183"/>
      <c r="V15" s="164" t="s">
        <v>203</v>
      </c>
      <c r="W15" s="165"/>
      <c r="X15" s="166"/>
      <c r="Y15" s="60">
        <v>0</v>
      </c>
      <c r="Z15" s="60" t="s">
        <v>229</v>
      </c>
    </row>
    <row r="16" spans="1:26" s="61" customFormat="1" ht="12.75" customHeight="1" x14ac:dyDescent="0.2">
      <c r="A16" s="175" t="s">
        <v>140</v>
      </c>
      <c r="B16" s="174"/>
      <c r="C16" s="62"/>
      <c r="D16" s="62"/>
      <c r="E16" s="56">
        <v>4</v>
      </c>
      <c r="F16" s="181" t="s">
        <v>149</v>
      </c>
      <c r="G16" s="182"/>
      <c r="H16" s="182"/>
      <c r="I16" s="182"/>
      <c r="J16" s="182"/>
      <c r="K16" s="182"/>
      <c r="L16" s="182"/>
      <c r="M16" s="182"/>
      <c r="N16" s="182"/>
      <c r="O16" s="182"/>
      <c r="P16" s="182"/>
      <c r="Q16" s="182"/>
      <c r="R16" s="182"/>
      <c r="S16" s="182"/>
      <c r="T16" s="182"/>
      <c r="U16" s="183"/>
      <c r="V16" s="164" t="s">
        <v>204</v>
      </c>
      <c r="W16" s="165"/>
      <c r="X16" s="166"/>
      <c r="Y16" s="60">
        <v>0</v>
      </c>
      <c r="Z16" s="60" t="s">
        <v>229</v>
      </c>
    </row>
    <row r="17" spans="1:26" s="61" customFormat="1" ht="12.75" customHeight="1" x14ac:dyDescent="0.2">
      <c r="A17" s="175" t="s">
        <v>140</v>
      </c>
      <c r="B17" s="174"/>
      <c r="C17" s="62"/>
      <c r="D17" s="62"/>
      <c r="E17" s="56">
        <v>5</v>
      </c>
      <c r="F17" s="194" t="s">
        <v>150</v>
      </c>
      <c r="G17" s="195"/>
      <c r="H17" s="195"/>
      <c r="I17" s="195"/>
      <c r="J17" s="195"/>
      <c r="K17" s="195"/>
      <c r="L17" s="195"/>
      <c r="M17" s="195"/>
      <c r="N17" s="195"/>
      <c r="O17" s="195"/>
      <c r="P17" s="195"/>
      <c r="Q17" s="195"/>
      <c r="R17" s="195"/>
      <c r="S17" s="195"/>
      <c r="T17" s="195"/>
      <c r="U17" s="196"/>
      <c r="V17" s="164">
        <v>577.5</v>
      </c>
      <c r="W17" s="165"/>
      <c r="X17" s="166"/>
      <c r="Y17" s="60">
        <v>0</v>
      </c>
      <c r="Z17" s="60" t="s">
        <v>229</v>
      </c>
    </row>
    <row r="18" spans="1:26" s="61" customFormat="1" ht="12.75" customHeight="1" x14ac:dyDescent="0.2">
      <c r="A18" s="175" t="s">
        <v>140</v>
      </c>
      <c r="B18" s="174"/>
      <c r="C18" s="62"/>
      <c r="D18" s="62"/>
      <c r="E18" s="56">
        <v>6</v>
      </c>
      <c r="F18" s="186" t="s">
        <v>151</v>
      </c>
      <c r="G18" s="187"/>
      <c r="H18" s="187"/>
      <c r="I18" s="187"/>
      <c r="J18" s="187"/>
      <c r="K18" s="187"/>
      <c r="L18" s="187"/>
      <c r="M18" s="187"/>
      <c r="N18" s="187"/>
      <c r="O18" s="187"/>
      <c r="P18" s="187"/>
      <c r="Q18" s="187"/>
      <c r="R18" s="187"/>
      <c r="S18" s="187"/>
      <c r="T18" s="187"/>
      <c r="U18" s="188"/>
      <c r="V18" s="164" t="s">
        <v>188</v>
      </c>
      <c r="W18" s="165"/>
      <c r="X18" s="166"/>
      <c r="Y18" s="60">
        <v>0</v>
      </c>
      <c r="Z18" s="60" t="s">
        <v>229</v>
      </c>
    </row>
    <row r="19" spans="1:26" s="61" customFormat="1" ht="12.75" customHeight="1" x14ac:dyDescent="0.2">
      <c r="A19" s="175" t="s">
        <v>140</v>
      </c>
      <c r="B19" s="174"/>
      <c r="C19" s="62"/>
      <c r="D19" s="62"/>
      <c r="E19" s="56">
        <v>7</v>
      </c>
      <c r="F19" s="186" t="s">
        <v>152</v>
      </c>
      <c r="G19" s="187"/>
      <c r="H19" s="187"/>
      <c r="I19" s="187"/>
      <c r="J19" s="187"/>
      <c r="K19" s="187"/>
      <c r="L19" s="187"/>
      <c r="M19" s="187"/>
      <c r="N19" s="187"/>
      <c r="O19" s="187"/>
      <c r="P19" s="187"/>
      <c r="Q19" s="187"/>
      <c r="R19" s="187"/>
      <c r="S19" s="187"/>
      <c r="T19" s="187"/>
      <c r="U19" s="188"/>
      <c r="V19" s="164" t="s">
        <v>189</v>
      </c>
      <c r="W19" s="165"/>
      <c r="X19" s="166"/>
      <c r="Y19" s="60">
        <v>0</v>
      </c>
      <c r="Z19" s="60" t="s">
        <v>229</v>
      </c>
    </row>
    <row r="20" spans="1:26" s="61" customFormat="1" ht="12.75" customHeight="1" x14ac:dyDescent="0.2">
      <c r="A20" s="175" t="s">
        <v>140</v>
      </c>
      <c r="B20" s="174"/>
      <c r="C20" s="62"/>
      <c r="D20" s="62"/>
      <c r="E20" s="56">
        <v>8</v>
      </c>
      <c r="F20" s="186" t="s">
        <v>153</v>
      </c>
      <c r="G20" s="187"/>
      <c r="H20" s="187"/>
      <c r="I20" s="187"/>
      <c r="J20" s="187"/>
      <c r="K20" s="187"/>
      <c r="L20" s="187"/>
      <c r="M20" s="187"/>
      <c r="N20" s="187"/>
      <c r="O20" s="187"/>
      <c r="P20" s="187"/>
      <c r="Q20" s="187"/>
      <c r="R20" s="187"/>
      <c r="S20" s="187"/>
      <c r="T20" s="187"/>
      <c r="U20" s="188"/>
      <c r="V20" s="164" t="s">
        <v>190</v>
      </c>
      <c r="W20" s="165"/>
      <c r="X20" s="166"/>
      <c r="Y20" s="60">
        <v>0</v>
      </c>
      <c r="Z20" s="60" t="s">
        <v>229</v>
      </c>
    </row>
    <row r="21" spans="1:26" s="61" customFormat="1" ht="12.75" customHeight="1" x14ac:dyDescent="0.2">
      <c r="A21" s="175" t="s">
        <v>140</v>
      </c>
      <c r="B21" s="176"/>
      <c r="C21" s="64"/>
      <c r="D21" s="64"/>
      <c r="E21" s="56">
        <v>9</v>
      </c>
      <c r="F21" s="181" t="s">
        <v>154</v>
      </c>
      <c r="G21" s="182"/>
      <c r="H21" s="182"/>
      <c r="I21" s="182"/>
      <c r="J21" s="182"/>
      <c r="K21" s="182"/>
      <c r="L21" s="182"/>
      <c r="M21" s="182"/>
      <c r="N21" s="182"/>
      <c r="O21" s="182"/>
      <c r="P21" s="182"/>
      <c r="Q21" s="182"/>
      <c r="R21" s="182"/>
      <c r="S21" s="182"/>
      <c r="T21" s="182"/>
      <c r="U21" s="183"/>
      <c r="V21" s="164" t="s">
        <v>191</v>
      </c>
      <c r="W21" s="165"/>
      <c r="X21" s="166"/>
      <c r="Y21" s="60">
        <v>0</v>
      </c>
      <c r="Z21" s="60" t="s">
        <v>229</v>
      </c>
    </row>
    <row r="22" spans="1:26" s="61" customFormat="1" ht="12.75" customHeight="1" x14ac:dyDescent="0.2">
      <c r="A22" s="175" t="s">
        <v>140</v>
      </c>
      <c r="B22" s="176"/>
      <c r="C22" s="64"/>
      <c r="D22" s="64"/>
      <c r="E22" s="56">
        <v>10</v>
      </c>
      <c r="F22" s="181" t="s">
        <v>155</v>
      </c>
      <c r="G22" s="182"/>
      <c r="H22" s="182"/>
      <c r="I22" s="182"/>
      <c r="J22" s="182"/>
      <c r="K22" s="182"/>
      <c r="L22" s="182"/>
      <c r="M22" s="182"/>
      <c r="N22" s="182"/>
      <c r="O22" s="182"/>
      <c r="P22" s="182"/>
      <c r="Q22" s="182"/>
      <c r="R22" s="182"/>
      <c r="S22" s="182"/>
      <c r="T22" s="182"/>
      <c r="U22" s="183"/>
      <c r="V22" s="164" t="s">
        <v>227</v>
      </c>
      <c r="W22" s="165"/>
      <c r="X22" s="166"/>
      <c r="Y22" s="60">
        <v>0</v>
      </c>
      <c r="Z22" s="60" t="s">
        <v>229</v>
      </c>
    </row>
    <row r="23" spans="1:26" s="61" customFormat="1" ht="12.75" customHeight="1" x14ac:dyDescent="0.2">
      <c r="A23" s="175" t="s">
        <v>140</v>
      </c>
      <c r="B23" s="176"/>
      <c r="C23" s="64"/>
      <c r="D23" s="64"/>
      <c r="E23" s="56">
        <v>11</v>
      </c>
      <c r="F23" s="181" t="s">
        <v>156</v>
      </c>
      <c r="G23" s="182"/>
      <c r="H23" s="182"/>
      <c r="I23" s="182"/>
      <c r="J23" s="182"/>
      <c r="K23" s="182"/>
      <c r="L23" s="182"/>
      <c r="M23" s="182"/>
      <c r="N23" s="182"/>
      <c r="O23" s="182"/>
      <c r="P23" s="182"/>
      <c r="Q23" s="182"/>
      <c r="R23" s="182"/>
      <c r="S23" s="182"/>
      <c r="T23" s="182"/>
      <c r="U23" s="183"/>
      <c r="V23" s="164" t="s">
        <v>228</v>
      </c>
      <c r="W23" s="165"/>
      <c r="X23" s="166"/>
      <c r="Y23" s="60">
        <v>0</v>
      </c>
      <c r="Z23" s="60" t="s">
        <v>229</v>
      </c>
    </row>
    <row r="24" spans="1:26" s="61" customFormat="1" ht="12.75" customHeight="1" x14ac:dyDescent="0.2">
      <c r="A24" s="184" t="s">
        <v>141</v>
      </c>
      <c r="B24" s="185"/>
      <c r="C24" s="65"/>
      <c r="D24" s="65"/>
      <c r="E24" s="56">
        <v>12</v>
      </c>
      <c r="F24" s="181" t="s">
        <v>149</v>
      </c>
      <c r="G24" s="182"/>
      <c r="H24" s="182"/>
      <c r="I24" s="182"/>
      <c r="J24" s="182"/>
      <c r="K24" s="182"/>
      <c r="L24" s="182"/>
      <c r="M24" s="182"/>
      <c r="N24" s="182"/>
      <c r="O24" s="182"/>
      <c r="P24" s="182"/>
      <c r="Q24" s="182"/>
      <c r="R24" s="182"/>
      <c r="S24" s="182"/>
      <c r="T24" s="182"/>
      <c r="U24" s="183"/>
      <c r="V24" s="164" t="s">
        <v>192</v>
      </c>
      <c r="W24" s="165"/>
      <c r="X24" s="166"/>
      <c r="Y24" s="60">
        <v>0</v>
      </c>
      <c r="Z24" s="60" t="s">
        <v>229</v>
      </c>
    </row>
    <row r="25" spans="1:26" s="61" customFormat="1" ht="12.75" customHeight="1" x14ac:dyDescent="0.2">
      <c r="A25" s="179" t="s">
        <v>141</v>
      </c>
      <c r="B25" s="180"/>
      <c r="C25" s="84"/>
      <c r="D25" s="84"/>
      <c r="E25" s="56">
        <v>13</v>
      </c>
      <c r="F25" s="181" t="s">
        <v>157</v>
      </c>
      <c r="G25" s="182"/>
      <c r="H25" s="182"/>
      <c r="I25" s="182"/>
      <c r="J25" s="182"/>
      <c r="K25" s="182"/>
      <c r="L25" s="182"/>
      <c r="M25" s="182"/>
      <c r="N25" s="182"/>
      <c r="O25" s="182"/>
      <c r="P25" s="182"/>
      <c r="Q25" s="182"/>
      <c r="R25" s="182"/>
      <c r="S25" s="182"/>
      <c r="T25" s="182"/>
      <c r="U25" s="183"/>
      <c r="V25" s="164" t="s">
        <v>193</v>
      </c>
      <c r="W25" s="165"/>
      <c r="X25" s="166"/>
      <c r="Y25" s="60">
        <v>0</v>
      </c>
      <c r="Z25" s="60" t="s">
        <v>229</v>
      </c>
    </row>
    <row r="26" spans="1:26" s="61" customFormat="1" ht="22.5" customHeight="1" x14ac:dyDescent="0.2">
      <c r="A26" s="177" t="s">
        <v>142</v>
      </c>
      <c r="B26" s="178"/>
      <c r="C26" s="67"/>
      <c r="D26" s="67"/>
      <c r="E26" s="56">
        <v>14</v>
      </c>
      <c r="F26" s="181" t="s">
        <v>158</v>
      </c>
      <c r="G26" s="182"/>
      <c r="H26" s="182"/>
      <c r="I26" s="182"/>
      <c r="J26" s="182"/>
      <c r="K26" s="182"/>
      <c r="L26" s="182"/>
      <c r="M26" s="182"/>
      <c r="N26" s="182"/>
      <c r="O26" s="182"/>
      <c r="P26" s="182"/>
      <c r="Q26" s="182"/>
      <c r="R26" s="182"/>
      <c r="S26" s="182"/>
      <c r="T26" s="182"/>
      <c r="U26" s="183"/>
      <c r="V26" s="164" t="s">
        <v>194</v>
      </c>
      <c r="W26" s="165"/>
      <c r="X26" s="166"/>
      <c r="Y26" s="60">
        <v>0</v>
      </c>
      <c r="Z26" s="60" t="s">
        <v>229</v>
      </c>
    </row>
    <row r="27" spans="1:26" s="61" customFormat="1" ht="21" customHeight="1" x14ac:dyDescent="0.2">
      <c r="A27" s="177" t="s">
        <v>142</v>
      </c>
      <c r="B27" s="178"/>
      <c r="C27" s="67"/>
      <c r="D27" s="67"/>
      <c r="E27" s="56">
        <v>15</v>
      </c>
      <c r="F27" s="181" t="s">
        <v>159</v>
      </c>
      <c r="G27" s="182"/>
      <c r="H27" s="182"/>
      <c r="I27" s="182"/>
      <c r="J27" s="182"/>
      <c r="K27" s="182"/>
      <c r="L27" s="182"/>
      <c r="M27" s="182"/>
      <c r="N27" s="182"/>
      <c r="O27" s="182"/>
      <c r="P27" s="182"/>
      <c r="Q27" s="182"/>
      <c r="R27" s="182"/>
      <c r="S27" s="182"/>
      <c r="T27" s="182"/>
      <c r="U27" s="183"/>
      <c r="V27" s="164" t="s">
        <v>195</v>
      </c>
      <c r="W27" s="165"/>
      <c r="X27" s="166"/>
      <c r="Y27" s="60">
        <v>0</v>
      </c>
      <c r="Z27" s="60" t="s">
        <v>229</v>
      </c>
    </row>
    <row r="28" spans="1:26" s="61" customFormat="1" ht="12.75" customHeight="1" x14ac:dyDescent="0.2">
      <c r="A28" s="175" t="s">
        <v>143</v>
      </c>
      <c r="B28" s="176"/>
      <c r="C28" s="64"/>
      <c r="D28" s="64"/>
      <c r="E28" s="56">
        <v>16</v>
      </c>
      <c r="F28" s="189" t="s">
        <v>160</v>
      </c>
      <c r="G28" s="190"/>
      <c r="H28" s="190"/>
      <c r="I28" s="190"/>
      <c r="J28" s="190"/>
      <c r="K28" s="190"/>
      <c r="L28" s="190"/>
      <c r="M28" s="190"/>
      <c r="N28" s="190"/>
      <c r="O28" s="190"/>
      <c r="P28" s="190"/>
      <c r="Q28" s="190"/>
      <c r="R28" s="190"/>
      <c r="S28" s="190"/>
      <c r="T28" s="190"/>
      <c r="U28" s="191"/>
      <c r="V28" s="164" t="s">
        <v>196</v>
      </c>
      <c r="W28" s="165"/>
      <c r="X28" s="166"/>
      <c r="Y28" s="60">
        <v>0</v>
      </c>
      <c r="Z28" s="60" t="s">
        <v>229</v>
      </c>
    </row>
    <row r="29" spans="1:26" s="61" customFormat="1" ht="12.75" customHeight="1" x14ac:dyDescent="0.2">
      <c r="A29" s="175" t="s">
        <v>143</v>
      </c>
      <c r="B29" s="176"/>
      <c r="C29" s="64"/>
      <c r="D29" s="64"/>
      <c r="E29" s="56">
        <v>17</v>
      </c>
      <c r="F29" s="189" t="s">
        <v>161</v>
      </c>
      <c r="G29" s="190"/>
      <c r="H29" s="190"/>
      <c r="I29" s="190"/>
      <c r="J29" s="190"/>
      <c r="K29" s="190"/>
      <c r="L29" s="190"/>
      <c r="M29" s="190"/>
      <c r="N29" s="190"/>
      <c r="O29" s="190"/>
      <c r="P29" s="190"/>
      <c r="Q29" s="190"/>
      <c r="R29" s="190"/>
      <c r="S29" s="190"/>
      <c r="T29" s="190"/>
      <c r="U29" s="191"/>
      <c r="V29" s="164" t="s">
        <v>197</v>
      </c>
      <c r="W29" s="165"/>
      <c r="X29" s="166"/>
      <c r="Y29" s="60">
        <v>0</v>
      </c>
      <c r="Z29" s="60" t="s">
        <v>229</v>
      </c>
    </row>
    <row r="30" spans="1:26" s="61" customFormat="1" ht="12.75" customHeight="1" x14ac:dyDescent="0.2">
      <c r="A30" s="175" t="s">
        <v>143</v>
      </c>
      <c r="B30" s="176"/>
      <c r="C30" s="64"/>
      <c r="D30" s="64"/>
      <c r="E30" s="56">
        <v>18</v>
      </c>
      <c r="F30" s="189" t="s">
        <v>162</v>
      </c>
      <c r="G30" s="190"/>
      <c r="H30" s="190"/>
      <c r="I30" s="190"/>
      <c r="J30" s="190"/>
      <c r="K30" s="190"/>
      <c r="L30" s="190"/>
      <c r="M30" s="190"/>
      <c r="N30" s="190"/>
      <c r="O30" s="190"/>
      <c r="P30" s="190"/>
      <c r="Q30" s="190"/>
      <c r="R30" s="190"/>
      <c r="S30" s="190"/>
      <c r="T30" s="190"/>
      <c r="U30" s="191"/>
      <c r="V30" s="164" t="s">
        <v>198</v>
      </c>
      <c r="W30" s="165"/>
      <c r="X30" s="166"/>
      <c r="Y30" s="60">
        <v>0</v>
      </c>
      <c r="Z30" s="60" t="s">
        <v>229</v>
      </c>
    </row>
    <row r="31" spans="1:26" s="61" customFormat="1" ht="12.75" customHeight="1" x14ac:dyDescent="0.2">
      <c r="A31" s="66" t="s">
        <v>143</v>
      </c>
      <c r="B31" s="64"/>
      <c r="C31" s="64"/>
      <c r="D31" s="64"/>
      <c r="E31" s="56">
        <v>19</v>
      </c>
      <c r="F31" s="189" t="s">
        <v>163</v>
      </c>
      <c r="G31" s="190"/>
      <c r="H31" s="190"/>
      <c r="I31" s="190"/>
      <c r="J31" s="190"/>
      <c r="K31" s="190"/>
      <c r="L31" s="190"/>
      <c r="M31" s="190"/>
      <c r="N31" s="190"/>
      <c r="O31" s="190"/>
      <c r="P31" s="190"/>
      <c r="Q31" s="190"/>
      <c r="R31" s="190"/>
      <c r="S31" s="190"/>
      <c r="T31" s="190"/>
      <c r="U31" s="191"/>
      <c r="V31" s="164" t="s">
        <v>199</v>
      </c>
      <c r="W31" s="165"/>
      <c r="X31" s="166"/>
      <c r="Y31" s="60">
        <v>0</v>
      </c>
      <c r="Z31" s="60" t="s">
        <v>229</v>
      </c>
    </row>
    <row r="32" spans="1:26" s="61" customFormat="1" ht="12.75" customHeight="1" x14ac:dyDescent="0.2">
      <c r="A32" s="175" t="s">
        <v>144</v>
      </c>
      <c r="B32" s="174"/>
      <c r="C32" s="62"/>
      <c r="D32" s="62"/>
      <c r="E32" s="56">
        <v>20</v>
      </c>
      <c r="F32" s="181" t="s">
        <v>164</v>
      </c>
      <c r="G32" s="182"/>
      <c r="H32" s="182"/>
      <c r="I32" s="182"/>
      <c r="J32" s="182"/>
      <c r="K32" s="182"/>
      <c r="L32" s="182"/>
      <c r="M32" s="182"/>
      <c r="N32" s="182"/>
      <c r="O32" s="182"/>
      <c r="P32" s="182"/>
      <c r="Q32" s="182"/>
      <c r="R32" s="182"/>
      <c r="S32" s="182"/>
      <c r="T32" s="182"/>
      <c r="U32" s="183"/>
      <c r="V32" s="164" t="s">
        <v>205</v>
      </c>
      <c r="W32" s="165"/>
      <c r="X32" s="166"/>
      <c r="Y32" s="60">
        <v>0</v>
      </c>
      <c r="Z32" s="60" t="s">
        <v>229</v>
      </c>
    </row>
    <row r="33" spans="1:26" s="61" customFormat="1" ht="12.75" customHeight="1" x14ac:dyDescent="0.2">
      <c r="A33" s="175" t="s">
        <v>144</v>
      </c>
      <c r="B33" s="174"/>
      <c r="C33" s="62"/>
      <c r="D33" s="62"/>
      <c r="E33" s="56">
        <v>21</v>
      </c>
      <c r="F33" s="181" t="s">
        <v>165</v>
      </c>
      <c r="G33" s="182"/>
      <c r="H33" s="182"/>
      <c r="I33" s="182"/>
      <c r="J33" s="182"/>
      <c r="K33" s="182"/>
      <c r="L33" s="182"/>
      <c r="M33" s="182"/>
      <c r="N33" s="182"/>
      <c r="O33" s="182"/>
      <c r="P33" s="182"/>
      <c r="Q33" s="182"/>
      <c r="R33" s="182"/>
      <c r="S33" s="182"/>
      <c r="T33" s="182"/>
      <c r="U33" s="183"/>
      <c r="V33" s="164" t="s">
        <v>206</v>
      </c>
      <c r="W33" s="165"/>
      <c r="X33" s="166"/>
      <c r="Y33" s="60">
        <v>0</v>
      </c>
      <c r="Z33" s="60" t="s">
        <v>229</v>
      </c>
    </row>
    <row r="34" spans="1:26" s="61" customFormat="1" ht="12.75" customHeight="1" x14ac:dyDescent="0.2">
      <c r="A34" s="175" t="s">
        <v>144</v>
      </c>
      <c r="B34" s="174"/>
      <c r="C34" s="62"/>
      <c r="D34" s="62"/>
      <c r="E34" s="56">
        <v>22</v>
      </c>
      <c r="F34" s="181" t="s">
        <v>166</v>
      </c>
      <c r="G34" s="182"/>
      <c r="H34" s="182"/>
      <c r="I34" s="182"/>
      <c r="J34" s="182"/>
      <c r="K34" s="182"/>
      <c r="L34" s="182"/>
      <c r="M34" s="182"/>
      <c r="N34" s="182"/>
      <c r="O34" s="182"/>
      <c r="P34" s="182"/>
      <c r="Q34" s="182"/>
      <c r="R34" s="182"/>
      <c r="S34" s="182"/>
      <c r="T34" s="182"/>
      <c r="U34" s="183"/>
      <c r="V34" s="164" t="s">
        <v>207</v>
      </c>
      <c r="W34" s="165"/>
      <c r="X34" s="166"/>
      <c r="Y34" s="60">
        <v>0</v>
      </c>
      <c r="Z34" s="60" t="s">
        <v>229</v>
      </c>
    </row>
    <row r="35" spans="1:26" s="61" customFormat="1" ht="12.75" customHeight="1" x14ac:dyDescent="0.2">
      <c r="A35" s="175" t="s">
        <v>144</v>
      </c>
      <c r="B35" s="174"/>
      <c r="C35" s="62"/>
      <c r="D35" s="62"/>
      <c r="E35" s="56">
        <v>23</v>
      </c>
      <c r="F35" s="181" t="s">
        <v>167</v>
      </c>
      <c r="G35" s="182"/>
      <c r="H35" s="182"/>
      <c r="I35" s="182"/>
      <c r="J35" s="182"/>
      <c r="K35" s="182"/>
      <c r="L35" s="182"/>
      <c r="M35" s="182"/>
      <c r="N35" s="182"/>
      <c r="O35" s="182"/>
      <c r="P35" s="182"/>
      <c r="Q35" s="182"/>
      <c r="R35" s="182"/>
      <c r="S35" s="182"/>
      <c r="T35" s="182"/>
      <c r="U35" s="183"/>
      <c r="V35" s="164" t="s">
        <v>208</v>
      </c>
      <c r="W35" s="165"/>
      <c r="X35" s="166"/>
      <c r="Y35" s="60">
        <v>0</v>
      </c>
      <c r="Z35" s="60" t="s">
        <v>229</v>
      </c>
    </row>
    <row r="36" spans="1:26" s="61" customFormat="1" ht="12.75" customHeight="1" x14ac:dyDescent="0.2">
      <c r="A36" s="175" t="s">
        <v>144</v>
      </c>
      <c r="B36" s="174"/>
      <c r="C36" s="62"/>
      <c r="D36" s="62"/>
      <c r="E36" s="56">
        <v>24</v>
      </c>
      <c r="F36" s="181" t="s">
        <v>168</v>
      </c>
      <c r="G36" s="182"/>
      <c r="H36" s="182"/>
      <c r="I36" s="182"/>
      <c r="J36" s="182"/>
      <c r="K36" s="182"/>
      <c r="L36" s="182"/>
      <c r="M36" s="182"/>
      <c r="N36" s="182"/>
      <c r="O36" s="182"/>
      <c r="P36" s="182"/>
      <c r="Q36" s="182"/>
      <c r="R36" s="182"/>
      <c r="S36" s="182"/>
      <c r="T36" s="182"/>
      <c r="U36" s="183"/>
      <c r="V36" s="164" t="s">
        <v>209</v>
      </c>
      <c r="W36" s="165"/>
      <c r="X36" s="166"/>
      <c r="Y36" s="60">
        <v>0</v>
      </c>
      <c r="Z36" s="60" t="s">
        <v>229</v>
      </c>
    </row>
    <row r="37" spans="1:26" s="61" customFormat="1" ht="12.75" customHeight="1" x14ac:dyDescent="0.2">
      <c r="A37" s="175" t="s">
        <v>144</v>
      </c>
      <c r="B37" s="174"/>
      <c r="C37" s="62"/>
      <c r="D37" s="62"/>
      <c r="E37" s="56">
        <v>25</v>
      </c>
      <c r="F37" s="181" t="s">
        <v>169</v>
      </c>
      <c r="G37" s="182"/>
      <c r="H37" s="182"/>
      <c r="I37" s="182"/>
      <c r="J37" s="182"/>
      <c r="K37" s="182"/>
      <c r="L37" s="182"/>
      <c r="M37" s="182"/>
      <c r="N37" s="182"/>
      <c r="O37" s="182"/>
      <c r="P37" s="182"/>
      <c r="Q37" s="182"/>
      <c r="R37" s="182"/>
      <c r="S37" s="182"/>
      <c r="T37" s="182"/>
      <c r="U37" s="183"/>
      <c r="V37" s="164" t="s">
        <v>210</v>
      </c>
      <c r="W37" s="165"/>
      <c r="X37" s="166"/>
      <c r="Y37" s="60">
        <v>0</v>
      </c>
      <c r="Z37" s="60" t="s">
        <v>229</v>
      </c>
    </row>
    <row r="38" spans="1:26" s="61" customFormat="1" ht="12.75" customHeight="1" x14ac:dyDescent="0.2">
      <c r="A38" s="175" t="s">
        <v>144</v>
      </c>
      <c r="B38" s="174"/>
      <c r="C38" s="62"/>
      <c r="D38" s="62"/>
      <c r="E38" s="56">
        <v>26</v>
      </c>
      <c r="F38" s="186" t="s">
        <v>170</v>
      </c>
      <c r="G38" s="187"/>
      <c r="H38" s="187"/>
      <c r="I38" s="187"/>
      <c r="J38" s="187"/>
      <c r="K38" s="187"/>
      <c r="L38" s="187"/>
      <c r="M38" s="187"/>
      <c r="N38" s="187"/>
      <c r="O38" s="187"/>
      <c r="P38" s="187"/>
      <c r="Q38" s="187"/>
      <c r="R38" s="187"/>
      <c r="S38" s="187"/>
      <c r="T38" s="187"/>
      <c r="U38" s="188"/>
      <c r="V38" s="164" t="s">
        <v>211</v>
      </c>
      <c r="W38" s="165"/>
      <c r="X38" s="166"/>
      <c r="Y38" s="60">
        <v>0</v>
      </c>
      <c r="Z38" s="60" t="s">
        <v>229</v>
      </c>
    </row>
    <row r="39" spans="1:26" s="61" customFormat="1" ht="12.75" customHeight="1" x14ac:dyDescent="0.2">
      <c r="A39" s="66" t="s">
        <v>144</v>
      </c>
      <c r="B39" s="62"/>
      <c r="C39" s="62"/>
      <c r="D39" s="62"/>
      <c r="E39" s="56">
        <v>27</v>
      </c>
      <c r="F39" s="186" t="s">
        <v>171</v>
      </c>
      <c r="G39" s="187"/>
      <c r="H39" s="187"/>
      <c r="I39" s="187"/>
      <c r="J39" s="187"/>
      <c r="K39" s="187"/>
      <c r="L39" s="187"/>
      <c r="M39" s="187"/>
      <c r="N39" s="187"/>
      <c r="O39" s="187"/>
      <c r="P39" s="187"/>
      <c r="Q39" s="187"/>
      <c r="R39" s="187"/>
      <c r="S39" s="187"/>
      <c r="T39" s="187"/>
      <c r="U39" s="188"/>
      <c r="V39" s="164" t="s">
        <v>200</v>
      </c>
      <c r="W39" s="165"/>
      <c r="X39" s="166"/>
      <c r="Y39" s="60">
        <v>0</v>
      </c>
      <c r="Z39" s="60" t="s">
        <v>229</v>
      </c>
    </row>
    <row r="40" spans="1:26" s="61" customFormat="1" ht="12.75" customHeight="1" x14ac:dyDescent="0.2">
      <c r="A40" s="66" t="s">
        <v>144</v>
      </c>
      <c r="B40" s="62"/>
      <c r="C40" s="62"/>
      <c r="D40" s="62"/>
      <c r="E40" s="56">
        <v>28</v>
      </c>
      <c r="F40" s="186" t="s">
        <v>172</v>
      </c>
      <c r="G40" s="187"/>
      <c r="H40" s="187"/>
      <c r="I40" s="187"/>
      <c r="J40" s="187"/>
      <c r="K40" s="187"/>
      <c r="L40" s="187"/>
      <c r="M40" s="187"/>
      <c r="N40" s="187"/>
      <c r="O40" s="187"/>
      <c r="P40" s="187"/>
      <c r="Q40" s="187"/>
      <c r="R40" s="187"/>
      <c r="S40" s="187"/>
      <c r="T40" s="187"/>
      <c r="U40" s="188"/>
      <c r="V40" s="164" t="s">
        <v>191</v>
      </c>
      <c r="W40" s="165"/>
      <c r="X40" s="166"/>
      <c r="Y40" s="60">
        <v>0</v>
      </c>
      <c r="Z40" s="60" t="s">
        <v>229</v>
      </c>
    </row>
    <row r="41" spans="1:26" s="61" customFormat="1" ht="12.75" customHeight="1" x14ac:dyDescent="0.2">
      <c r="A41" s="175" t="s">
        <v>145</v>
      </c>
      <c r="B41" s="174"/>
      <c r="C41" s="62"/>
      <c r="D41" s="62"/>
      <c r="E41" s="56">
        <v>29</v>
      </c>
      <c r="F41" s="181" t="s">
        <v>173</v>
      </c>
      <c r="G41" s="182"/>
      <c r="H41" s="182"/>
      <c r="I41" s="182"/>
      <c r="J41" s="182"/>
      <c r="K41" s="182"/>
      <c r="L41" s="182"/>
      <c r="M41" s="182"/>
      <c r="N41" s="182"/>
      <c r="O41" s="182"/>
      <c r="P41" s="182"/>
      <c r="Q41" s="182"/>
      <c r="R41" s="182"/>
      <c r="S41" s="182"/>
      <c r="T41" s="182"/>
      <c r="U41" s="183"/>
      <c r="V41" s="164" t="s">
        <v>212</v>
      </c>
      <c r="W41" s="165"/>
      <c r="X41" s="166"/>
      <c r="Y41" s="60">
        <v>0</v>
      </c>
      <c r="Z41" s="60" t="s">
        <v>229</v>
      </c>
    </row>
    <row r="42" spans="1:26" s="61" customFormat="1" ht="12.75" customHeight="1" x14ac:dyDescent="0.2">
      <c r="A42" s="175" t="s">
        <v>145</v>
      </c>
      <c r="B42" s="174"/>
      <c r="C42" s="62"/>
      <c r="D42" s="62"/>
      <c r="E42" s="56">
        <v>30</v>
      </c>
      <c r="F42" s="181" t="s">
        <v>174</v>
      </c>
      <c r="G42" s="182"/>
      <c r="H42" s="182"/>
      <c r="I42" s="182"/>
      <c r="J42" s="182"/>
      <c r="K42" s="182"/>
      <c r="L42" s="182"/>
      <c r="M42" s="182"/>
      <c r="N42" s="182"/>
      <c r="O42" s="182"/>
      <c r="P42" s="182"/>
      <c r="Q42" s="182"/>
      <c r="R42" s="182"/>
      <c r="S42" s="182"/>
      <c r="T42" s="182"/>
      <c r="U42" s="183"/>
      <c r="V42" s="164" t="s">
        <v>213</v>
      </c>
      <c r="W42" s="165"/>
      <c r="X42" s="166"/>
      <c r="Y42" s="60">
        <v>0</v>
      </c>
      <c r="Z42" s="60" t="s">
        <v>229</v>
      </c>
    </row>
    <row r="43" spans="1:26" s="61" customFormat="1" ht="12.75" customHeight="1" x14ac:dyDescent="0.2">
      <c r="A43" s="175" t="s">
        <v>145</v>
      </c>
      <c r="B43" s="174"/>
      <c r="C43" s="62"/>
      <c r="D43" s="62"/>
      <c r="E43" s="56">
        <v>31</v>
      </c>
      <c r="F43" s="181" t="s">
        <v>165</v>
      </c>
      <c r="G43" s="182"/>
      <c r="H43" s="182"/>
      <c r="I43" s="182"/>
      <c r="J43" s="182"/>
      <c r="K43" s="182"/>
      <c r="L43" s="182"/>
      <c r="M43" s="182"/>
      <c r="N43" s="182"/>
      <c r="O43" s="182"/>
      <c r="P43" s="182"/>
      <c r="Q43" s="182"/>
      <c r="R43" s="182"/>
      <c r="S43" s="182"/>
      <c r="T43" s="182"/>
      <c r="U43" s="183"/>
      <c r="V43" s="164" t="s">
        <v>214</v>
      </c>
      <c r="W43" s="165"/>
      <c r="X43" s="166"/>
      <c r="Y43" s="60">
        <v>0</v>
      </c>
      <c r="Z43" s="60" t="s">
        <v>229</v>
      </c>
    </row>
    <row r="44" spans="1:26" s="61" customFormat="1" ht="12.75" customHeight="1" x14ac:dyDescent="0.2">
      <c r="A44" s="175" t="s">
        <v>145</v>
      </c>
      <c r="B44" s="174"/>
      <c r="C44" s="62"/>
      <c r="D44" s="62"/>
      <c r="E44" s="56">
        <v>32</v>
      </c>
      <c r="F44" s="181" t="s">
        <v>175</v>
      </c>
      <c r="G44" s="182"/>
      <c r="H44" s="182"/>
      <c r="I44" s="182"/>
      <c r="J44" s="182"/>
      <c r="K44" s="182"/>
      <c r="L44" s="182"/>
      <c r="M44" s="182"/>
      <c r="N44" s="182"/>
      <c r="O44" s="182"/>
      <c r="P44" s="182"/>
      <c r="Q44" s="182"/>
      <c r="R44" s="182"/>
      <c r="S44" s="182"/>
      <c r="T44" s="182"/>
      <c r="U44" s="183"/>
      <c r="V44" s="164" t="s">
        <v>215</v>
      </c>
      <c r="W44" s="165"/>
      <c r="X44" s="166"/>
      <c r="Y44" s="60">
        <v>0</v>
      </c>
      <c r="Z44" s="60" t="s">
        <v>229</v>
      </c>
    </row>
    <row r="45" spans="1:26" s="61" customFormat="1" ht="12.75" customHeight="1" x14ac:dyDescent="0.2">
      <c r="A45" s="175" t="s">
        <v>145</v>
      </c>
      <c r="B45" s="174"/>
      <c r="C45" s="62"/>
      <c r="D45" s="62"/>
      <c r="E45" s="56">
        <v>33</v>
      </c>
      <c r="F45" s="181" t="s">
        <v>176</v>
      </c>
      <c r="G45" s="182"/>
      <c r="H45" s="182"/>
      <c r="I45" s="182"/>
      <c r="J45" s="182"/>
      <c r="K45" s="182"/>
      <c r="L45" s="182"/>
      <c r="M45" s="182"/>
      <c r="N45" s="182"/>
      <c r="O45" s="182"/>
      <c r="P45" s="182"/>
      <c r="Q45" s="182"/>
      <c r="R45" s="182"/>
      <c r="S45" s="182"/>
      <c r="T45" s="182"/>
      <c r="U45" s="183"/>
      <c r="V45" s="164" t="s">
        <v>203</v>
      </c>
      <c r="W45" s="165"/>
      <c r="X45" s="166"/>
      <c r="Y45" s="60">
        <v>0</v>
      </c>
      <c r="Z45" s="60" t="s">
        <v>229</v>
      </c>
    </row>
    <row r="46" spans="1:26" s="61" customFormat="1" ht="12.75" customHeight="1" x14ac:dyDescent="0.2">
      <c r="A46" s="175" t="s">
        <v>145</v>
      </c>
      <c r="B46" s="174"/>
      <c r="C46" s="62"/>
      <c r="D46" s="62"/>
      <c r="E46" s="56">
        <v>34</v>
      </c>
      <c r="F46" s="181" t="s">
        <v>177</v>
      </c>
      <c r="G46" s="182"/>
      <c r="H46" s="182"/>
      <c r="I46" s="182"/>
      <c r="J46" s="182"/>
      <c r="K46" s="182"/>
      <c r="L46" s="182"/>
      <c r="M46" s="182"/>
      <c r="N46" s="182"/>
      <c r="O46" s="182"/>
      <c r="P46" s="182"/>
      <c r="Q46" s="182"/>
      <c r="R46" s="182"/>
      <c r="S46" s="182"/>
      <c r="T46" s="182"/>
      <c r="U46" s="183"/>
      <c r="V46" s="164" t="s">
        <v>216</v>
      </c>
      <c r="W46" s="165"/>
      <c r="X46" s="166"/>
      <c r="Y46" s="60">
        <v>0</v>
      </c>
      <c r="Z46" s="60" t="s">
        <v>229</v>
      </c>
    </row>
    <row r="47" spans="1:26" s="61" customFormat="1" ht="12.75" customHeight="1" x14ac:dyDescent="0.2">
      <c r="A47" s="175" t="s">
        <v>145</v>
      </c>
      <c r="B47" s="174"/>
      <c r="C47" s="62"/>
      <c r="D47" s="62"/>
      <c r="E47" s="56">
        <v>35</v>
      </c>
      <c r="F47" s="181" t="s">
        <v>178</v>
      </c>
      <c r="G47" s="182"/>
      <c r="H47" s="182"/>
      <c r="I47" s="182"/>
      <c r="J47" s="182"/>
      <c r="K47" s="182"/>
      <c r="L47" s="182"/>
      <c r="M47" s="182"/>
      <c r="N47" s="182"/>
      <c r="O47" s="182"/>
      <c r="P47" s="182"/>
      <c r="Q47" s="182"/>
      <c r="R47" s="182"/>
      <c r="S47" s="182"/>
      <c r="T47" s="182"/>
      <c r="U47" s="183"/>
      <c r="V47" s="164" t="s">
        <v>217</v>
      </c>
      <c r="W47" s="165"/>
      <c r="X47" s="166"/>
      <c r="Y47" s="60">
        <v>0</v>
      </c>
      <c r="Z47" s="60" t="s">
        <v>229</v>
      </c>
    </row>
    <row r="48" spans="1:26" s="61" customFormat="1" ht="12.75" customHeight="1" x14ac:dyDescent="0.2">
      <c r="A48" s="175" t="s">
        <v>145</v>
      </c>
      <c r="B48" s="174"/>
      <c r="C48" s="62"/>
      <c r="D48" s="62"/>
      <c r="E48" s="56">
        <v>36</v>
      </c>
      <c r="F48" s="181" t="s">
        <v>179</v>
      </c>
      <c r="G48" s="182"/>
      <c r="H48" s="182"/>
      <c r="I48" s="182"/>
      <c r="J48" s="182"/>
      <c r="K48" s="182"/>
      <c r="L48" s="182"/>
      <c r="M48" s="182"/>
      <c r="N48" s="182"/>
      <c r="O48" s="182"/>
      <c r="P48" s="182"/>
      <c r="Q48" s="182"/>
      <c r="R48" s="182"/>
      <c r="S48" s="182"/>
      <c r="T48" s="182"/>
      <c r="U48" s="183"/>
      <c r="V48" s="164" t="s">
        <v>218</v>
      </c>
      <c r="W48" s="165"/>
      <c r="X48" s="166"/>
      <c r="Y48" s="60">
        <v>0</v>
      </c>
      <c r="Z48" s="60" t="s">
        <v>229</v>
      </c>
    </row>
    <row r="49" spans="1:26" s="61" customFormat="1" ht="12.75" customHeight="1" x14ac:dyDescent="0.2">
      <c r="A49" s="175" t="s">
        <v>145</v>
      </c>
      <c r="B49" s="174"/>
      <c r="C49" s="62"/>
      <c r="D49" s="62"/>
      <c r="E49" s="56">
        <v>37</v>
      </c>
      <c r="F49" s="181" t="s">
        <v>180</v>
      </c>
      <c r="G49" s="182"/>
      <c r="H49" s="182"/>
      <c r="I49" s="182"/>
      <c r="J49" s="182"/>
      <c r="K49" s="182"/>
      <c r="L49" s="182"/>
      <c r="M49" s="182"/>
      <c r="N49" s="182"/>
      <c r="O49" s="182"/>
      <c r="P49" s="182"/>
      <c r="Q49" s="182"/>
      <c r="R49" s="182"/>
      <c r="S49" s="182"/>
      <c r="T49" s="182"/>
      <c r="U49" s="183"/>
      <c r="V49" s="164" t="s">
        <v>219</v>
      </c>
      <c r="W49" s="165"/>
      <c r="X49" s="166"/>
      <c r="Y49" s="60">
        <v>0</v>
      </c>
      <c r="Z49" s="60" t="s">
        <v>229</v>
      </c>
    </row>
    <row r="50" spans="1:26" s="61" customFormat="1" ht="12.75" customHeight="1" x14ac:dyDescent="0.2">
      <c r="A50" s="175" t="s">
        <v>145</v>
      </c>
      <c r="B50" s="174"/>
      <c r="C50" s="62"/>
      <c r="D50" s="62"/>
      <c r="E50" s="56">
        <v>38</v>
      </c>
      <c r="F50" s="181" t="s">
        <v>240</v>
      </c>
      <c r="G50" s="182"/>
      <c r="H50" s="182"/>
      <c r="I50" s="182"/>
      <c r="J50" s="182"/>
      <c r="K50" s="182"/>
      <c r="L50" s="182"/>
      <c r="M50" s="182"/>
      <c r="N50" s="182"/>
      <c r="O50" s="182"/>
      <c r="P50" s="182"/>
      <c r="Q50" s="182"/>
      <c r="R50" s="182"/>
      <c r="S50" s="182"/>
      <c r="T50" s="182"/>
      <c r="U50" s="183"/>
      <c r="V50" s="164" t="s">
        <v>220</v>
      </c>
      <c r="W50" s="165"/>
      <c r="X50" s="166"/>
      <c r="Y50" s="60">
        <v>0</v>
      </c>
      <c r="Z50" s="60" t="s">
        <v>229</v>
      </c>
    </row>
    <row r="51" spans="1:26" s="61" customFormat="1" ht="12.75" customHeight="1" x14ac:dyDescent="0.2">
      <c r="A51" s="175" t="s">
        <v>145</v>
      </c>
      <c r="B51" s="174"/>
      <c r="C51" s="62"/>
      <c r="D51" s="62"/>
      <c r="E51" s="56">
        <v>39</v>
      </c>
      <c r="F51" s="181" t="s">
        <v>181</v>
      </c>
      <c r="G51" s="182"/>
      <c r="H51" s="182"/>
      <c r="I51" s="182"/>
      <c r="J51" s="182"/>
      <c r="K51" s="182"/>
      <c r="L51" s="182"/>
      <c r="M51" s="182"/>
      <c r="N51" s="182"/>
      <c r="O51" s="182"/>
      <c r="P51" s="182"/>
      <c r="Q51" s="182"/>
      <c r="R51" s="182"/>
      <c r="S51" s="182"/>
      <c r="T51" s="182"/>
      <c r="U51" s="183"/>
      <c r="V51" s="164" t="s">
        <v>221</v>
      </c>
      <c r="W51" s="165"/>
      <c r="X51" s="166"/>
      <c r="Y51" s="60">
        <v>0</v>
      </c>
      <c r="Z51" s="60" t="s">
        <v>229</v>
      </c>
    </row>
    <row r="52" spans="1:26" s="61" customFormat="1" ht="12.75" customHeight="1" x14ac:dyDescent="0.2">
      <c r="A52" s="175" t="s">
        <v>145</v>
      </c>
      <c r="B52" s="174"/>
      <c r="C52" s="62"/>
      <c r="D52" s="62"/>
      <c r="E52" s="56">
        <v>40</v>
      </c>
      <c r="F52" s="181" t="s">
        <v>182</v>
      </c>
      <c r="G52" s="182"/>
      <c r="H52" s="182"/>
      <c r="I52" s="182"/>
      <c r="J52" s="182"/>
      <c r="K52" s="182"/>
      <c r="L52" s="182"/>
      <c r="M52" s="182"/>
      <c r="N52" s="182"/>
      <c r="O52" s="182"/>
      <c r="P52" s="182"/>
      <c r="Q52" s="182"/>
      <c r="R52" s="182"/>
      <c r="S52" s="182"/>
      <c r="T52" s="182"/>
      <c r="U52" s="183"/>
      <c r="V52" s="164" t="s">
        <v>201</v>
      </c>
      <c r="W52" s="165"/>
      <c r="X52" s="166"/>
      <c r="Y52" s="60">
        <v>0</v>
      </c>
      <c r="Z52" s="60" t="s">
        <v>229</v>
      </c>
    </row>
    <row r="53" spans="1:26" s="61" customFormat="1" ht="12.75" customHeight="1" x14ac:dyDescent="0.2">
      <c r="A53" s="175" t="s">
        <v>145</v>
      </c>
      <c r="B53" s="174"/>
      <c r="C53" s="62"/>
      <c r="D53" s="62"/>
      <c r="E53" s="56">
        <v>41</v>
      </c>
      <c r="F53" s="181" t="s">
        <v>183</v>
      </c>
      <c r="G53" s="182"/>
      <c r="H53" s="182"/>
      <c r="I53" s="182"/>
      <c r="J53" s="182"/>
      <c r="K53" s="182"/>
      <c r="L53" s="182"/>
      <c r="M53" s="182"/>
      <c r="N53" s="182"/>
      <c r="O53" s="182"/>
      <c r="P53" s="182"/>
      <c r="Q53" s="182"/>
      <c r="R53" s="182"/>
      <c r="S53" s="182"/>
      <c r="T53" s="182"/>
      <c r="U53" s="183"/>
      <c r="V53" s="164" t="s">
        <v>222</v>
      </c>
      <c r="W53" s="165"/>
      <c r="X53" s="166"/>
      <c r="Y53" s="60">
        <v>0</v>
      </c>
      <c r="Z53" s="60" t="s">
        <v>229</v>
      </c>
    </row>
    <row r="54" spans="1:26" s="61" customFormat="1" ht="12.75" customHeight="1" x14ac:dyDescent="0.2">
      <c r="A54" s="175" t="s">
        <v>145</v>
      </c>
      <c r="B54" s="174"/>
      <c r="C54" s="62"/>
      <c r="D54" s="62"/>
      <c r="E54" s="56">
        <v>42</v>
      </c>
      <c r="F54" s="181" t="s">
        <v>184</v>
      </c>
      <c r="G54" s="182"/>
      <c r="H54" s="182"/>
      <c r="I54" s="182"/>
      <c r="J54" s="182"/>
      <c r="K54" s="182"/>
      <c r="L54" s="182"/>
      <c r="M54" s="182"/>
      <c r="N54" s="182"/>
      <c r="O54" s="182"/>
      <c r="P54" s="182"/>
      <c r="Q54" s="182"/>
      <c r="R54" s="182"/>
      <c r="S54" s="182"/>
      <c r="T54" s="182"/>
      <c r="U54" s="183"/>
      <c r="V54" s="164" t="s">
        <v>223</v>
      </c>
      <c r="W54" s="165"/>
      <c r="X54" s="166"/>
      <c r="Y54" s="60">
        <v>0</v>
      </c>
      <c r="Z54" s="60" t="s">
        <v>229</v>
      </c>
    </row>
    <row r="55" spans="1:26" s="61" customFormat="1" ht="12.75" customHeight="1" x14ac:dyDescent="0.2">
      <c r="A55" s="175" t="s">
        <v>145</v>
      </c>
      <c r="B55" s="174"/>
      <c r="C55" s="62"/>
      <c r="D55" s="62"/>
      <c r="E55" s="56">
        <v>43</v>
      </c>
      <c r="F55" s="181" t="s">
        <v>185</v>
      </c>
      <c r="G55" s="182"/>
      <c r="H55" s="182"/>
      <c r="I55" s="182"/>
      <c r="J55" s="182"/>
      <c r="K55" s="182"/>
      <c r="L55" s="182"/>
      <c r="M55" s="182"/>
      <c r="N55" s="182"/>
      <c r="O55" s="182"/>
      <c r="P55" s="182"/>
      <c r="Q55" s="182"/>
      <c r="R55" s="182"/>
      <c r="S55" s="182"/>
      <c r="T55" s="182"/>
      <c r="U55" s="183"/>
      <c r="V55" s="164" t="s">
        <v>224</v>
      </c>
      <c r="W55" s="165"/>
      <c r="X55" s="166"/>
      <c r="Y55" s="60">
        <v>0</v>
      </c>
      <c r="Z55" s="60" t="s">
        <v>229</v>
      </c>
    </row>
    <row r="56" spans="1:26" s="61" customFormat="1" ht="12.75" customHeight="1" x14ac:dyDescent="0.2">
      <c r="A56" s="175" t="s">
        <v>145</v>
      </c>
      <c r="B56" s="174"/>
      <c r="C56" s="62"/>
      <c r="D56" s="62"/>
      <c r="E56" s="56">
        <v>44</v>
      </c>
      <c r="F56" s="181" t="s">
        <v>186</v>
      </c>
      <c r="G56" s="182"/>
      <c r="H56" s="182"/>
      <c r="I56" s="182"/>
      <c r="J56" s="182"/>
      <c r="K56" s="182"/>
      <c r="L56" s="182"/>
      <c r="M56" s="182"/>
      <c r="N56" s="182"/>
      <c r="O56" s="182"/>
      <c r="P56" s="182"/>
      <c r="Q56" s="182"/>
      <c r="R56" s="182"/>
      <c r="S56" s="182"/>
      <c r="T56" s="182"/>
      <c r="U56" s="183"/>
      <c r="V56" s="164" t="s">
        <v>225</v>
      </c>
      <c r="W56" s="165"/>
      <c r="X56" s="166"/>
      <c r="Y56" s="60">
        <v>0</v>
      </c>
      <c r="Z56" s="60" t="s">
        <v>229</v>
      </c>
    </row>
    <row r="57" spans="1:26" s="61" customFormat="1" ht="12.75" customHeight="1" x14ac:dyDescent="0.2">
      <c r="A57" s="175" t="s">
        <v>145</v>
      </c>
      <c r="B57" s="174"/>
      <c r="C57" s="62"/>
      <c r="D57" s="62"/>
      <c r="E57" s="56">
        <v>45</v>
      </c>
      <c r="F57" s="181" t="s">
        <v>187</v>
      </c>
      <c r="G57" s="182"/>
      <c r="H57" s="182"/>
      <c r="I57" s="182"/>
      <c r="J57" s="182"/>
      <c r="K57" s="182"/>
      <c r="L57" s="182"/>
      <c r="M57" s="182"/>
      <c r="N57" s="182"/>
      <c r="O57" s="182"/>
      <c r="P57" s="182"/>
      <c r="Q57" s="182"/>
      <c r="R57" s="182"/>
      <c r="S57" s="182"/>
      <c r="T57" s="182"/>
      <c r="U57" s="183"/>
      <c r="V57" s="164" t="s">
        <v>226</v>
      </c>
      <c r="W57" s="165"/>
      <c r="X57" s="166"/>
      <c r="Y57" s="60">
        <v>0</v>
      </c>
      <c r="Z57" s="60" t="s">
        <v>229</v>
      </c>
    </row>
    <row r="58" spans="1:26" ht="15.75" customHeight="1" x14ac:dyDescent="0.2"/>
    <row r="59" spans="1:26" ht="15" customHeight="1" x14ac:dyDescent="0.2">
      <c r="G59" s="136" t="s">
        <v>106</v>
      </c>
      <c r="H59" s="136"/>
      <c r="I59" s="136"/>
      <c r="J59" s="136"/>
      <c r="K59" s="136"/>
      <c r="L59" s="136"/>
      <c r="M59" s="136"/>
      <c r="P59" s="74" t="s">
        <v>230</v>
      </c>
      <c r="Q59" s="75"/>
      <c r="R59" s="76"/>
      <c r="S59" s="76"/>
      <c r="T59" s="76"/>
      <c r="U59" s="77"/>
      <c r="V59" s="77"/>
      <c r="W59" s="77"/>
      <c r="X59" s="77"/>
      <c r="Y59" s="77"/>
    </row>
    <row r="60" spans="1:26" ht="15" customHeight="1" x14ac:dyDescent="0.2">
      <c r="G60" s="162" t="s">
        <v>79</v>
      </c>
      <c r="H60" s="162"/>
      <c r="I60" s="162"/>
      <c r="J60" s="162"/>
      <c r="K60" s="162"/>
      <c r="L60" s="162"/>
      <c r="M60" s="162"/>
      <c r="P60" s="161" t="s">
        <v>80</v>
      </c>
      <c r="Q60" s="161"/>
      <c r="R60" s="161"/>
      <c r="S60" s="161"/>
      <c r="T60" s="161"/>
      <c r="U60" s="70"/>
      <c r="V60" s="70"/>
      <c r="W60" s="70"/>
      <c r="X60" s="77"/>
      <c r="Y60" s="77"/>
    </row>
    <row r="61" spans="1:26" ht="46.5" customHeight="1" x14ac:dyDescent="0.2">
      <c r="G61" s="163"/>
      <c r="H61" s="163"/>
      <c r="I61" s="163"/>
      <c r="J61" s="163"/>
      <c r="K61" s="163"/>
      <c r="L61" s="163"/>
      <c r="M61" s="163"/>
      <c r="P61" s="78" t="s">
        <v>234</v>
      </c>
    </row>
    <row r="62" spans="1:26" ht="12.75" customHeight="1" x14ac:dyDescent="0.2">
      <c r="H62" s="79"/>
      <c r="I62" s="79"/>
      <c r="J62" s="79"/>
      <c r="P62" s="161" t="s">
        <v>80</v>
      </c>
      <c r="Q62" s="161"/>
      <c r="R62" s="161"/>
      <c r="S62" s="161"/>
      <c r="T62" s="161"/>
      <c r="U62" s="70"/>
    </row>
    <row r="63" spans="1:26" ht="12.75" x14ac:dyDescent="0.2">
      <c r="G63" s="80" t="s">
        <v>236</v>
      </c>
      <c r="I63" s="81"/>
      <c r="J63" s="76"/>
      <c r="K63" s="76"/>
      <c r="N63" s="82" t="s">
        <v>81</v>
      </c>
      <c r="Q63" s="18" t="s">
        <v>231</v>
      </c>
    </row>
    <row r="64" spans="1:26" ht="12.75" x14ac:dyDescent="0.2">
      <c r="I64" s="83"/>
      <c r="J64" s="83"/>
      <c r="M64" s="83"/>
      <c r="N64" s="83"/>
      <c r="O64" s="83"/>
    </row>
  </sheetData>
  <mergeCells count="177">
    <mergeCell ref="F54:U54"/>
    <mergeCell ref="F55:U55"/>
    <mergeCell ref="F46:U46"/>
    <mergeCell ref="F47:U47"/>
    <mergeCell ref="F39:U39"/>
    <mergeCell ref="F53:U53"/>
    <mergeCell ref="V37:X37"/>
    <mergeCell ref="F41:U41"/>
    <mergeCell ref="F42:U42"/>
    <mergeCell ref="F43:U43"/>
    <mergeCell ref="F44:U44"/>
    <mergeCell ref="F45:U45"/>
    <mergeCell ref="F48:U48"/>
    <mergeCell ref="F49:U49"/>
    <mergeCell ref="F50:U50"/>
    <mergeCell ref="V42:X42"/>
    <mergeCell ref="V43:X43"/>
    <mergeCell ref="P62:T62"/>
    <mergeCell ref="V44:X44"/>
    <mergeCell ref="V45:X45"/>
    <mergeCell ref="V46:X46"/>
    <mergeCell ref="V38:X38"/>
    <mergeCell ref="V39:X39"/>
    <mergeCell ref="V40:X40"/>
    <mergeCell ref="V41:X41"/>
    <mergeCell ref="V57:X57"/>
    <mergeCell ref="V52:X52"/>
    <mergeCell ref="V53:X53"/>
    <mergeCell ref="V54:X54"/>
    <mergeCell ref="V55:X55"/>
    <mergeCell ref="V56:X56"/>
    <mergeCell ref="V47:X47"/>
    <mergeCell ref="F57:U57"/>
    <mergeCell ref="V48:X48"/>
    <mergeCell ref="V49:X49"/>
    <mergeCell ref="V50:X50"/>
    <mergeCell ref="V51:X51"/>
    <mergeCell ref="F51:U51"/>
    <mergeCell ref="F52:U52"/>
    <mergeCell ref="V33:X33"/>
    <mergeCell ref="V34:X34"/>
    <mergeCell ref="V35:X35"/>
    <mergeCell ref="V36:X36"/>
    <mergeCell ref="V28:X28"/>
    <mergeCell ref="V29:X29"/>
    <mergeCell ref="V30:X30"/>
    <mergeCell ref="V31:X31"/>
    <mergeCell ref="V32:X32"/>
    <mergeCell ref="V25:X25"/>
    <mergeCell ref="V26:X26"/>
    <mergeCell ref="V27:X27"/>
    <mergeCell ref="V13:X13"/>
    <mergeCell ref="V14:X14"/>
    <mergeCell ref="V15:X15"/>
    <mergeCell ref="V16:X16"/>
    <mergeCell ref="V17:X17"/>
    <mergeCell ref="V18:X18"/>
    <mergeCell ref="V19:X19"/>
    <mergeCell ref="V20:X20"/>
    <mergeCell ref="V21:X21"/>
    <mergeCell ref="V22:X22"/>
    <mergeCell ref="V23:X23"/>
    <mergeCell ref="V24:X24"/>
    <mergeCell ref="F34:U34"/>
    <mergeCell ref="F35:U35"/>
    <mergeCell ref="F36:U36"/>
    <mergeCell ref="F28:U28"/>
    <mergeCell ref="F29:U29"/>
    <mergeCell ref="F30:U30"/>
    <mergeCell ref="F31:U31"/>
    <mergeCell ref="F13:U13"/>
    <mergeCell ref="F14:U14"/>
    <mergeCell ref="F15:U15"/>
    <mergeCell ref="F16:U16"/>
    <mergeCell ref="F17:U17"/>
    <mergeCell ref="F23:U23"/>
    <mergeCell ref="F26:U26"/>
    <mergeCell ref="F27:U27"/>
    <mergeCell ref="F24:U24"/>
    <mergeCell ref="F25:U25"/>
    <mergeCell ref="F18:U18"/>
    <mergeCell ref="F19:U19"/>
    <mergeCell ref="F20:U20"/>
    <mergeCell ref="F21:U21"/>
    <mergeCell ref="F22:U22"/>
    <mergeCell ref="A56:B56"/>
    <mergeCell ref="A43:B43"/>
    <mergeCell ref="A44:B44"/>
    <mergeCell ref="A45:B45"/>
    <mergeCell ref="F56:U56"/>
    <mergeCell ref="A23:B23"/>
    <mergeCell ref="A24:B24"/>
    <mergeCell ref="A33:B33"/>
    <mergeCell ref="A34:B34"/>
    <mergeCell ref="A35:B35"/>
    <mergeCell ref="A29:B29"/>
    <mergeCell ref="A30:B30"/>
    <mergeCell ref="A32:B32"/>
    <mergeCell ref="A26:B26"/>
    <mergeCell ref="A41:B41"/>
    <mergeCell ref="A42:B42"/>
    <mergeCell ref="A36:B36"/>
    <mergeCell ref="A37:B37"/>
    <mergeCell ref="A38:B38"/>
    <mergeCell ref="F37:U37"/>
    <mergeCell ref="F38:U38"/>
    <mergeCell ref="F40:U40"/>
    <mergeCell ref="F32:U32"/>
    <mergeCell ref="F33:U33"/>
    <mergeCell ref="A53:B53"/>
    <mergeCell ref="A54:B54"/>
    <mergeCell ref="A49:B49"/>
    <mergeCell ref="A50:B50"/>
    <mergeCell ref="A51:B51"/>
    <mergeCell ref="A46:B46"/>
    <mergeCell ref="A47:B47"/>
    <mergeCell ref="A48:B48"/>
    <mergeCell ref="A55:B55"/>
    <mergeCell ref="P60:T60"/>
    <mergeCell ref="G60:M61"/>
    <mergeCell ref="G59:M59"/>
    <mergeCell ref="V12:X12"/>
    <mergeCell ref="A10:B11"/>
    <mergeCell ref="F10:U11"/>
    <mergeCell ref="E10:E11"/>
    <mergeCell ref="A12:B12"/>
    <mergeCell ref="F12:U12"/>
    <mergeCell ref="A13:B13"/>
    <mergeCell ref="A20:B20"/>
    <mergeCell ref="A21:B21"/>
    <mergeCell ref="A22:B22"/>
    <mergeCell ref="A17:B17"/>
    <mergeCell ref="A18:B18"/>
    <mergeCell ref="A19:B19"/>
    <mergeCell ref="A14:B14"/>
    <mergeCell ref="A15:B15"/>
    <mergeCell ref="A16:B16"/>
    <mergeCell ref="A27:B27"/>
    <mergeCell ref="A28:B28"/>
    <mergeCell ref="A25:B25"/>
    <mergeCell ref="A57:B57"/>
    <mergeCell ref="A52:B52"/>
    <mergeCell ref="Y10:Z10"/>
    <mergeCell ref="O3:O6"/>
    <mergeCell ref="G5:G6"/>
    <mergeCell ref="H5:H6"/>
    <mergeCell ref="I5:I6"/>
    <mergeCell ref="X5:X6"/>
    <mergeCell ref="Y5:Y6"/>
    <mergeCell ref="E9:Z9"/>
    <mergeCell ref="Q4:Q6"/>
    <mergeCell ref="R4:R6"/>
    <mergeCell ref="V10:X11"/>
    <mergeCell ref="U1:Z1"/>
    <mergeCell ref="E3:E6"/>
    <mergeCell ref="F3:F6"/>
    <mergeCell ref="G3:N3"/>
    <mergeCell ref="X3:Y4"/>
    <mergeCell ref="Z3:Z6"/>
    <mergeCell ref="G4:I4"/>
    <mergeCell ref="A2:Z2"/>
    <mergeCell ref="S4:S6"/>
    <mergeCell ref="T4:T6"/>
    <mergeCell ref="U4:U6"/>
    <mergeCell ref="V4:V6"/>
    <mergeCell ref="J4:J6"/>
    <mergeCell ref="B3:B6"/>
    <mergeCell ref="A3:A6"/>
    <mergeCell ref="W4:W6"/>
    <mergeCell ref="P3:W3"/>
    <mergeCell ref="K4:K6"/>
    <mergeCell ref="L4:L6"/>
    <mergeCell ref="M4:M6"/>
    <mergeCell ref="N4:N6"/>
    <mergeCell ref="P4:P6"/>
    <mergeCell ref="C3:C6"/>
    <mergeCell ref="D3:D6"/>
  </mergeCells>
  <printOptions horizontalCentered="1"/>
  <pageMargins left="0.19685039370078741" right="0.19685039370078741" top="0.19685039370078741" bottom="0.19685039370078741" header="0" footer="0.15748031496062992"/>
  <pageSetup paperSize="9" scale="8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Титульний (2)</vt:lpstr>
      <vt:lpstr>Лист 1 (2)</vt:lpstr>
      <vt:lpstr>Лист 2 (2)</vt:lpstr>
      <vt:lpstr>Лист 2 (3)</vt:lpstr>
      <vt:lpstr>Лист 3 (2)</vt:lpstr>
      <vt:lpstr>'Титульний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Осіпова Зінаїда Сергіївна</dc:creator>
  <cp:lastModifiedBy>G1840</cp:lastModifiedBy>
  <cp:lastPrinted>2023-11-28T11:41:11Z</cp:lastPrinted>
  <dcterms:created xsi:type="dcterms:W3CDTF">1996-10-08T23:32:33Z</dcterms:created>
  <dcterms:modified xsi:type="dcterms:W3CDTF">2023-11-29T13:06:07Z</dcterms:modified>
</cp:coreProperties>
</file>