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1 (2)" sheetId="7" r:id="rId2"/>
  </sheets>
  <calcPr calcId="145621"/>
</workbook>
</file>

<file path=xl/calcChain.xml><?xml version="1.0" encoding="utf-8"?>
<calcChain xmlns="http://schemas.openxmlformats.org/spreadsheetml/2006/main">
  <c r="H18" i="1" l="1"/>
  <c r="G28" i="7"/>
</calcChain>
</file>

<file path=xl/sharedStrings.xml><?xml version="1.0" encoding="utf-8"?>
<sst xmlns="http://schemas.openxmlformats.org/spreadsheetml/2006/main" count="209" uniqueCount="127">
  <si>
    <t>Дата та номер договору</t>
  </si>
  <si>
    <t>Предмет договору</t>
  </si>
  <si>
    <t>Вартість договору</t>
  </si>
  <si>
    <t>Комунальне підприємство "Дніпроводоканал" дніпровської міської ради</t>
  </si>
  <si>
    <t>Послуги з централізованого водопостачання та водовідведення</t>
  </si>
  <si>
    <t>Товариство з обмеженою  відповідальністю "Центр інформаційних і аналітичних технологій"</t>
  </si>
  <si>
    <t>Послуги щодо консультування і адміністрування програмного забезпечення</t>
  </si>
  <si>
    <t>Товариство з обмеженою  відповідальністю "Термінал СКВ"</t>
  </si>
  <si>
    <t>Товариство з обмеженою відповідальністю "Телеміст"</t>
  </si>
  <si>
    <t>Про надання телекомунікаційних послуг</t>
  </si>
  <si>
    <t>Код ЄДРПОУ</t>
  </si>
  <si>
    <t>Керівник</t>
  </si>
  <si>
    <t>Адреса</t>
  </si>
  <si>
    <t>Гарбар С.П.</t>
  </si>
  <si>
    <t>03190, м.Київ, вул. Саратовська, 18/16 оф. 44</t>
  </si>
  <si>
    <t>03341305</t>
  </si>
  <si>
    <t>34823863</t>
  </si>
  <si>
    <t>Шевчук Д.Б.</t>
  </si>
  <si>
    <t>49083, м.Дніпро, вул.Собінова, б.1</t>
  </si>
  <si>
    <t>37070981</t>
  </si>
  <si>
    <t>№п/п</t>
  </si>
  <si>
    <t>Комунальне підприємство "ЖИЛСЕРВІС-2" Дніпровської міської ради</t>
  </si>
  <si>
    <t>Послуги зі збирання та утилізації твердих побутових відходів.</t>
  </si>
  <si>
    <t>32350310</t>
  </si>
  <si>
    <t>Бурчак О.К.</t>
  </si>
  <si>
    <t>Комунальне підприємство "ТЕПЛОЕНЕРГО" Дніпровської міської ради</t>
  </si>
  <si>
    <t>32688148</t>
  </si>
  <si>
    <t>Буюклеєва Т.П.</t>
  </si>
  <si>
    <t>Теплова енергія</t>
  </si>
  <si>
    <t>Товариство з обмеженою  відповідальністю "ГАЗЕТА "НАШЕ МІСТО""</t>
  </si>
  <si>
    <t>Передплата періодичного видання та його доставка</t>
  </si>
  <si>
    <t>49054, м.Дніпро, вул.Костомарівська, 8</t>
  </si>
  <si>
    <t>19087191</t>
  </si>
  <si>
    <t>Безуглий О.Л.</t>
  </si>
  <si>
    <t>49000, м. Дніпро, вул. Староказацька, 58</t>
  </si>
  <si>
    <t>Мусульманстка релігійна громада "Промінь Ісламу"</t>
  </si>
  <si>
    <t>Пугач В.В.</t>
  </si>
  <si>
    <t>37070340</t>
  </si>
  <si>
    <t>49130, м. Дніпро, вул. М. Міхновського, 25/104</t>
  </si>
  <si>
    <t>ФОП Зарудняк О.С.</t>
  </si>
  <si>
    <t>3109417671</t>
  </si>
  <si>
    <t>ПП ВКФ "Дезсоюз"Астрал Н"</t>
  </si>
  <si>
    <t>20259332</t>
  </si>
  <si>
    <t>Зерновий В.В.</t>
  </si>
  <si>
    <t>5061, Дніпропетровський р-н, с.Миколаївка -1,вул.Криворізька,52</t>
  </si>
  <si>
    <t>Послуги з дератизації  та дезінсекції</t>
  </si>
  <si>
    <t>ПрАТ "УСК" КНЯЖА ВІЄННАІНШУРАНС ГРУП"</t>
  </si>
  <si>
    <t>24175269</t>
  </si>
  <si>
    <t>Комунальне підприємство            "Навчально -Курсовий комбінат"ДОР</t>
  </si>
  <si>
    <t>Навчання посадових осіб і спеціалістів з Законодавства і нормативно - правових актів з охорони праці</t>
  </si>
  <si>
    <t>Навчання посадових осіб і спеціалістів з питань пожежної безпеки</t>
  </si>
  <si>
    <t>Товариство з обмеженою відповідальністю "Содель"</t>
  </si>
  <si>
    <t>37734085</t>
  </si>
  <si>
    <t>Технічна інвентаризація об'єкту нерухомого майна та виготовлення технічного паспорту об'єкту нерухомого майна</t>
  </si>
  <si>
    <t>Товариство з обмеженою відповідальністю "ЛІВАЙН ТОРГ"</t>
  </si>
  <si>
    <t>41449359</t>
  </si>
  <si>
    <t>Бензин А-92(скретч-карти)</t>
  </si>
  <si>
    <t>Товариство з обмеженою відповідальністю "АНТІ УНІВЕРСАЛ"</t>
  </si>
  <si>
    <t>37454195</t>
  </si>
  <si>
    <t>Засіб КЗІ "Secure Token-337M" з ліцензією на програмний продукт "Надійний засіб ЕЦП"CryptoLibV2"</t>
  </si>
  <si>
    <t>Навчання робітників праіил ТЕ теплових установок і мереж та правил підготовки теплових господарств до опалювального періоду</t>
  </si>
  <si>
    <t>Товариство з обмеженою відповідальністю "Інфініт Ленд"</t>
  </si>
  <si>
    <t>39767903</t>
  </si>
  <si>
    <t>Товариство з обмеженою відповідальністю "УКР-ТЕСТ-СТАНДАРТ"</t>
  </si>
  <si>
    <t>35809174</t>
  </si>
  <si>
    <t>Надання послуг з розробки проекту землеустрою щодо відведення земельної ділянки по фактичному розміщенню спортивного залу по просп. Богдана Хмельницького,16Д(Центральний район) М.Дніпро</t>
  </si>
  <si>
    <t>Технічний контроль транспортних засобів</t>
  </si>
  <si>
    <t>Фізична особа-підприємець Горєлко Сергій Опанасович</t>
  </si>
  <si>
    <t>2727410297</t>
  </si>
  <si>
    <t>Послуги з відновлення програмного комплексу IS-pro; послуги супроводу та оюслуговування програмного комплексу IS-pro.</t>
  </si>
  <si>
    <t>Приватне підпиємство "Віта Плюс"</t>
  </si>
  <si>
    <t>35864764</t>
  </si>
  <si>
    <t>Лікарські засоби/медичні вироби</t>
  </si>
  <si>
    <t>Фізична особа-підприємець " Попов Роман Олександрович"</t>
  </si>
  <si>
    <t>2845011831</t>
  </si>
  <si>
    <t>Назва замовника</t>
  </si>
  <si>
    <t>ЄДРПОУ замовника</t>
  </si>
  <si>
    <t>Назва постачальника</t>
  </si>
  <si>
    <t>ЄДРПОУ постачальника</t>
  </si>
  <si>
    <t>Сума договору</t>
  </si>
  <si>
    <t>Комунальний позашкільний навчальний заклад "Міська спеціалізована дитячо-юнацька спортивна школа олімпійського резерву"Дніпровської міської ради</t>
  </si>
  <si>
    <t xml:space="preserve">Контрагент </t>
  </si>
  <si>
    <t>Інформаці про всі закупівлі до 50 тис.грн. за 2019 рік</t>
  </si>
  <si>
    <t>ПрАТ "УСК" КНЯЖА ВІЄННА ІНШУРАНС ГРУП"</t>
  </si>
  <si>
    <t>Послуги з ремонту і технічного обслуговування вимірювальних, випробувальних і контрольних приладів Охоронні послуги</t>
  </si>
  <si>
    <t>Страхування транспортних засобів</t>
  </si>
  <si>
    <t>03363192</t>
  </si>
  <si>
    <t>Уповноважена особа</t>
  </si>
  <si>
    <t>А.Ю.Демура</t>
  </si>
  <si>
    <t>№ ДГП-48 від 20.01.2020</t>
  </si>
  <si>
    <t>ФОП Вдовіченко Д.О.</t>
  </si>
  <si>
    <t>№ MEIS 1915 від 21.02.2020</t>
  </si>
  <si>
    <t>3206414961</t>
  </si>
  <si>
    <t>Вдовіченко Д.О.</t>
  </si>
  <si>
    <t>49101,м.Дніпро,  а/с1952</t>
  </si>
  <si>
    <t>№ 11521 від 30.01.2020</t>
  </si>
  <si>
    <t>Бабушкіна О.М.</t>
  </si>
  <si>
    <t>№ 6170/2101-20/Н/1 від 31.01.2020</t>
  </si>
  <si>
    <t>№ 6170/2101-20/Н від 03.03.2020</t>
  </si>
  <si>
    <t>№ М/15/01/2020 від 20.01.2020</t>
  </si>
  <si>
    <t>49000,м.Дніпро,вул. Володимира Мономаха,10</t>
  </si>
  <si>
    <t>Послуги з поводження з побутових відходів.</t>
  </si>
  <si>
    <t>Товариство з обмеженою  відповідальністю "Екологія -Д"</t>
  </si>
  <si>
    <t>№ М/15/06/2020 від 15.06.2020</t>
  </si>
  <si>
    <t>49000,м.Дніпро,вул. Павла Чубинського,буд.2А</t>
  </si>
  <si>
    <t>№ 20 ДН від 15.01.2020</t>
  </si>
  <si>
    <t>№ 43 від 20.03.2020</t>
  </si>
  <si>
    <t>Товариство з обмеженою відповідальністю "Факультет"</t>
  </si>
  <si>
    <t>№ 26/05 від 26.05.2020</t>
  </si>
  <si>
    <t>32447450</t>
  </si>
  <si>
    <t>Семеник В.С.</t>
  </si>
  <si>
    <t>Пірометр(інфрачервоний термометр) 24 шт.</t>
  </si>
  <si>
    <t>Товариство з обмеженою  відповідальністю "СЕРВІС ПРО"</t>
  </si>
  <si>
    <t>№ 13рп/16 від 18.06.2020</t>
  </si>
  <si>
    <t>39200703</t>
  </si>
  <si>
    <t>Тетерятник Ю.В.</t>
  </si>
  <si>
    <t>49000,Дніпропетровська обл.,м.Дніпро,вул.Маршала Малиновського,буд.2</t>
  </si>
  <si>
    <t>№ 13мр/16 від 18.06.2020</t>
  </si>
  <si>
    <t>Рідке мило антибактеріальне</t>
  </si>
  <si>
    <t>№ 21/01 від 21.01.2020</t>
  </si>
  <si>
    <t>Відшкодування послуги централізованого водопостачання та водовідведення</t>
  </si>
  <si>
    <t>Відшкодування послуги електропостачання</t>
  </si>
  <si>
    <t>№040132 від 20.01.2020</t>
  </si>
  <si>
    <t>49044, м. Дніпро, проспект Слобожанський,буд.29,оф.504</t>
  </si>
  <si>
    <t>Реєст договорів 2020 рік</t>
  </si>
  <si>
    <t>Паперові рушники для рук</t>
  </si>
  <si>
    <t>51100,Дніпропетровська обл.,смт.Магдалинівка,вул.Центральна, буд.53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</si>
</sst>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0" fillId="0" borderId="0" xfId="0" applyNumberFormat="1"/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0" xfId="0" applyFont="1"/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6" fillId="2" borderId="2" xfId="0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wrapText="1"/>
    </xf>
    <xf numFmtId="0" fontId="0" fillId="2" borderId="0" xfId="0" applyFont="1" applyFill="1"/>
    <xf numFmtId="0" fontId="4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wrapText="1"/>
    </xf>
    <xf numFmtId="2" fontId="5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0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/>
    <xf numFmtId="2" fontId="0" fillId="2" borderId="0" xfId="0" applyNumberFormat="1" applyFill="1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75" zoomScaleNormal="75" workbookViewId="0">
      <pane xSplit="2" ySplit="2" topLeftCell="C9" activePane="bottomRight" state="frozen"/>
      <selection pane="topRight" activeCell="C1" sqref="C1"/>
      <selection pane="bottomLeft" activeCell="A4" sqref="A4"/>
      <selection pane="bottomRight" activeCell="F7" sqref="F7"/>
    </sheetView>
  </sheetViews>
  <sheetFormatPr defaultRowHeight="15" x14ac:dyDescent="0.25"/>
  <cols>
    <col min="1" max="1" width="4.85546875" customWidth="1"/>
    <col min="2" max="2" width="43.7109375" style="1" customWidth="1"/>
    <col min="3" max="5" width="23.140625" customWidth="1"/>
    <col min="6" max="6" width="38.140625" customWidth="1"/>
    <col min="7" max="7" width="48.42578125" customWidth="1"/>
    <col min="8" max="8" width="21.85546875" customWidth="1"/>
  </cols>
  <sheetData>
    <row r="1" spans="1:9" ht="20.25" x14ac:dyDescent="0.3">
      <c r="A1" s="53" t="s">
        <v>124</v>
      </c>
      <c r="B1" s="53"/>
      <c r="C1" s="53"/>
      <c r="D1" s="53"/>
      <c r="E1" s="53"/>
      <c r="F1" s="53"/>
      <c r="G1" s="53"/>
      <c r="H1" s="53"/>
    </row>
    <row r="2" spans="1:9" ht="31.5" x14ac:dyDescent="0.25">
      <c r="A2" s="2" t="s">
        <v>20</v>
      </c>
      <c r="B2" s="2" t="s">
        <v>81</v>
      </c>
      <c r="C2" s="3" t="s">
        <v>0</v>
      </c>
      <c r="D2" s="3" t="s">
        <v>10</v>
      </c>
      <c r="E2" s="3" t="s">
        <v>11</v>
      </c>
      <c r="F2" s="3" t="s">
        <v>12</v>
      </c>
      <c r="G2" s="2" t="s">
        <v>1</v>
      </c>
      <c r="H2" s="2" t="s">
        <v>2</v>
      </c>
      <c r="I2" s="1"/>
    </row>
    <row r="3" spans="1:9" s="32" customFormat="1" ht="56.25" x14ac:dyDescent="0.25">
      <c r="A3" s="26">
        <v>1</v>
      </c>
      <c r="B3" s="27" t="s">
        <v>29</v>
      </c>
      <c r="C3" s="28" t="s">
        <v>89</v>
      </c>
      <c r="D3" s="29" t="s">
        <v>32</v>
      </c>
      <c r="E3" s="27" t="s">
        <v>33</v>
      </c>
      <c r="F3" s="27" t="s">
        <v>34</v>
      </c>
      <c r="G3" s="30" t="s">
        <v>30</v>
      </c>
      <c r="H3" s="31">
        <v>906.66</v>
      </c>
    </row>
    <row r="4" spans="1:9" s="32" customFormat="1" ht="56.25" x14ac:dyDescent="0.25">
      <c r="A4" s="26">
        <v>2</v>
      </c>
      <c r="B4" s="27" t="s">
        <v>112</v>
      </c>
      <c r="C4" s="28" t="s">
        <v>113</v>
      </c>
      <c r="D4" s="29" t="s">
        <v>114</v>
      </c>
      <c r="E4" s="27" t="s">
        <v>115</v>
      </c>
      <c r="F4" s="27" t="s">
        <v>116</v>
      </c>
      <c r="G4" s="30" t="s">
        <v>125</v>
      </c>
      <c r="H4" s="31">
        <v>2638.44</v>
      </c>
    </row>
    <row r="5" spans="1:9" s="32" customFormat="1" ht="56.25" x14ac:dyDescent="0.25">
      <c r="A5" s="26">
        <v>3</v>
      </c>
      <c r="B5" s="27" t="s">
        <v>112</v>
      </c>
      <c r="C5" s="28" t="s">
        <v>117</v>
      </c>
      <c r="D5" s="29" t="s">
        <v>114</v>
      </c>
      <c r="E5" s="27" t="s">
        <v>115</v>
      </c>
      <c r="F5" s="27" t="s">
        <v>116</v>
      </c>
      <c r="G5" s="30" t="s">
        <v>118</v>
      </c>
      <c r="H5" s="31">
        <v>718.56</v>
      </c>
    </row>
    <row r="6" spans="1:9" s="32" customFormat="1" ht="56.25" x14ac:dyDescent="0.3">
      <c r="A6" s="26">
        <v>4</v>
      </c>
      <c r="B6" s="33" t="s">
        <v>107</v>
      </c>
      <c r="C6" s="27" t="s">
        <v>108</v>
      </c>
      <c r="D6" s="29" t="s">
        <v>109</v>
      </c>
      <c r="E6" s="27" t="s">
        <v>110</v>
      </c>
      <c r="F6" s="27" t="s">
        <v>126</v>
      </c>
      <c r="G6" s="30" t="s">
        <v>111</v>
      </c>
      <c r="H6" s="31">
        <v>42000</v>
      </c>
    </row>
    <row r="7" spans="1:9" s="32" customFormat="1" ht="56.25" x14ac:dyDescent="0.3">
      <c r="A7" s="26">
        <v>5</v>
      </c>
      <c r="B7" s="33" t="s">
        <v>90</v>
      </c>
      <c r="C7" s="33" t="s">
        <v>91</v>
      </c>
      <c r="D7" s="34" t="s">
        <v>92</v>
      </c>
      <c r="E7" s="33" t="s">
        <v>93</v>
      </c>
      <c r="F7" s="33" t="s">
        <v>94</v>
      </c>
      <c r="G7" s="35" t="s">
        <v>6</v>
      </c>
      <c r="H7" s="31">
        <v>1500</v>
      </c>
    </row>
    <row r="8" spans="1:9" s="32" customFormat="1" ht="37.5" x14ac:dyDescent="0.3">
      <c r="A8" s="26">
        <v>6</v>
      </c>
      <c r="B8" s="27" t="s">
        <v>8</v>
      </c>
      <c r="C8" s="27" t="s">
        <v>95</v>
      </c>
      <c r="D8" s="29" t="s">
        <v>16</v>
      </c>
      <c r="E8" s="27" t="s">
        <v>17</v>
      </c>
      <c r="F8" s="27" t="s">
        <v>18</v>
      </c>
      <c r="G8" s="35" t="s">
        <v>9</v>
      </c>
      <c r="H8" s="31">
        <v>3000</v>
      </c>
    </row>
    <row r="9" spans="1:9" s="32" customFormat="1" ht="75" x14ac:dyDescent="0.3">
      <c r="A9" s="26">
        <v>7</v>
      </c>
      <c r="B9" s="27" t="s">
        <v>7</v>
      </c>
      <c r="C9" s="27" t="s">
        <v>97</v>
      </c>
      <c r="D9" s="29" t="s">
        <v>19</v>
      </c>
      <c r="E9" s="27" t="s">
        <v>96</v>
      </c>
      <c r="F9" s="27" t="s">
        <v>31</v>
      </c>
      <c r="G9" s="36" t="s">
        <v>84</v>
      </c>
      <c r="H9" s="31">
        <v>498</v>
      </c>
    </row>
    <row r="10" spans="1:9" s="32" customFormat="1" ht="75" x14ac:dyDescent="0.3">
      <c r="A10" s="26">
        <v>8</v>
      </c>
      <c r="B10" s="27" t="s">
        <v>7</v>
      </c>
      <c r="C10" s="27" t="s">
        <v>98</v>
      </c>
      <c r="D10" s="29" t="s">
        <v>19</v>
      </c>
      <c r="E10" s="27" t="s">
        <v>96</v>
      </c>
      <c r="F10" s="27" t="s">
        <v>31</v>
      </c>
      <c r="G10" s="36" t="s">
        <v>84</v>
      </c>
      <c r="H10" s="31">
        <v>2490</v>
      </c>
    </row>
    <row r="11" spans="1:9" s="38" customFormat="1" ht="56.25" x14ac:dyDescent="0.3">
      <c r="A11" s="26">
        <v>9</v>
      </c>
      <c r="B11" s="37" t="s">
        <v>21</v>
      </c>
      <c r="C11" s="33" t="s">
        <v>99</v>
      </c>
      <c r="D11" s="34" t="s">
        <v>23</v>
      </c>
      <c r="E11" s="33" t="s">
        <v>24</v>
      </c>
      <c r="F11" s="33" t="s">
        <v>100</v>
      </c>
      <c r="G11" s="36" t="s">
        <v>101</v>
      </c>
      <c r="H11" s="31">
        <v>2410.9899999999998</v>
      </c>
    </row>
    <row r="12" spans="1:9" s="32" customFormat="1" ht="37.5" x14ac:dyDescent="0.3">
      <c r="A12" s="26">
        <v>10</v>
      </c>
      <c r="B12" s="27" t="s">
        <v>102</v>
      </c>
      <c r="C12" s="33" t="s">
        <v>103</v>
      </c>
      <c r="D12" s="34" t="s">
        <v>23</v>
      </c>
      <c r="E12" s="33" t="s">
        <v>24</v>
      </c>
      <c r="F12" s="33" t="s">
        <v>104</v>
      </c>
      <c r="G12" s="36" t="s">
        <v>22</v>
      </c>
      <c r="H12" s="31">
        <v>4396.51</v>
      </c>
    </row>
    <row r="13" spans="1:9" s="32" customFormat="1" ht="75" x14ac:dyDescent="0.3">
      <c r="A13" s="39">
        <v>11</v>
      </c>
      <c r="B13" s="27" t="s">
        <v>5</v>
      </c>
      <c r="C13" s="27" t="s">
        <v>105</v>
      </c>
      <c r="D13" s="29">
        <v>36216548</v>
      </c>
      <c r="E13" s="27" t="s">
        <v>13</v>
      </c>
      <c r="F13" s="27" t="s">
        <v>14</v>
      </c>
      <c r="G13" s="35" t="s">
        <v>6</v>
      </c>
      <c r="H13" s="31">
        <v>4800</v>
      </c>
    </row>
    <row r="14" spans="1:9" s="32" customFormat="1" ht="56.25" x14ac:dyDescent="0.3">
      <c r="A14" s="39">
        <v>12</v>
      </c>
      <c r="B14" s="33" t="s">
        <v>41</v>
      </c>
      <c r="C14" s="33" t="s">
        <v>106</v>
      </c>
      <c r="D14" s="34" t="s">
        <v>42</v>
      </c>
      <c r="E14" s="33" t="s">
        <v>43</v>
      </c>
      <c r="F14" s="33" t="s">
        <v>44</v>
      </c>
      <c r="G14" s="36" t="s">
        <v>45</v>
      </c>
      <c r="H14" s="31">
        <v>4200</v>
      </c>
    </row>
    <row r="15" spans="1:9" s="32" customFormat="1" ht="56.25" x14ac:dyDescent="0.3">
      <c r="A15" s="40">
        <v>13</v>
      </c>
      <c r="B15" s="33" t="s">
        <v>35</v>
      </c>
      <c r="C15" s="33" t="s">
        <v>119</v>
      </c>
      <c r="D15" s="34" t="s">
        <v>37</v>
      </c>
      <c r="E15" s="33" t="s">
        <v>36</v>
      </c>
      <c r="F15" s="33" t="s">
        <v>38</v>
      </c>
      <c r="G15" s="36" t="s">
        <v>120</v>
      </c>
      <c r="H15" s="31">
        <v>5892</v>
      </c>
    </row>
    <row r="16" spans="1:9" s="32" customFormat="1" ht="37.5" x14ac:dyDescent="0.3">
      <c r="A16" s="40">
        <v>14</v>
      </c>
      <c r="B16" s="33" t="s">
        <v>35</v>
      </c>
      <c r="C16" s="33" t="s">
        <v>119</v>
      </c>
      <c r="D16" s="34" t="s">
        <v>37</v>
      </c>
      <c r="E16" s="33" t="s">
        <v>36</v>
      </c>
      <c r="F16" s="33" t="s">
        <v>38</v>
      </c>
      <c r="G16" s="36" t="s">
        <v>121</v>
      </c>
      <c r="H16" s="31">
        <v>71035</v>
      </c>
    </row>
    <row r="17" spans="1:8" s="32" customFormat="1" ht="57" thickBot="1" x14ac:dyDescent="0.35">
      <c r="A17" s="41">
        <v>15</v>
      </c>
      <c r="B17" s="42" t="s">
        <v>25</v>
      </c>
      <c r="C17" s="42" t="s">
        <v>122</v>
      </c>
      <c r="D17" s="43" t="s">
        <v>26</v>
      </c>
      <c r="E17" s="42" t="s">
        <v>27</v>
      </c>
      <c r="F17" s="42" t="s">
        <v>123</v>
      </c>
      <c r="G17" s="44" t="s">
        <v>28</v>
      </c>
      <c r="H17" s="45">
        <v>446315.7</v>
      </c>
    </row>
    <row r="18" spans="1:8" s="32" customFormat="1" ht="21" thickBot="1" x14ac:dyDescent="0.35">
      <c r="A18" s="46"/>
      <c r="B18" s="47"/>
      <c r="C18" s="47"/>
      <c r="D18" s="47"/>
      <c r="E18" s="47"/>
      <c r="F18" s="47"/>
      <c r="G18" s="47"/>
      <c r="H18" s="48">
        <f>H3+H4+H5+H6+H7+H8+H9+H10+H11+H13+H14+H15+H16+H17+H12</f>
        <v>592801.86</v>
      </c>
    </row>
    <row r="19" spans="1:8" s="32" customFormat="1" x14ac:dyDescent="0.25">
      <c r="A19" s="38"/>
      <c r="B19" s="49"/>
      <c r="C19" s="38"/>
      <c r="D19" s="38"/>
      <c r="E19" s="38"/>
      <c r="F19" s="38"/>
      <c r="G19" s="38"/>
      <c r="H19" s="38"/>
    </row>
    <row r="20" spans="1:8" s="32" customFormat="1" ht="26.25" x14ac:dyDescent="0.4">
      <c r="B20" s="50" t="s">
        <v>87</v>
      </c>
      <c r="C20" s="51"/>
      <c r="D20" s="51"/>
      <c r="E20" s="51"/>
      <c r="F20" s="51" t="s">
        <v>88</v>
      </c>
      <c r="H20" s="52"/>
    </row>
    <row r="21" spans="1:8" ht="26.25" x14ac:dyDescent="0.4">
      <c r="B21" s="24"/>
      <c r="C21" s="25"/>
      <c r="D21" s="25"/>
      <c r="E21" s="25"/>
      <c r="F21" s="25"/>
    </row>
  </sheetData>
  <mergeCells count="1">
    <mergeCell ref="A1:H1"/>
  </mergeCells>
  <pageMargins left="0" right="0" top="0" bottom="0" header="0" footer="0"/>
  <pageSetup paperSize="9" scale="4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="80" zoomScaleNormal="80" workbookViewId="0">
      <pane xSplit="4" ySplit="2" topLeftCell="E27" activePane="bottomRight" state="frozen"/>
      <selection pane="topRight" activeCell="C1" sqref="C1"/>
      <selection pane="bottomLeft" activeCell="A4" sqref="A4"/>
      <selection pane="bottomRight" activeCell="F31" sqref="F31"/>
    </sheetView>
  </sheetViews>
  <sheetFormatPr defaultRowHeight="15" x14ac:dyDescent="0.25"/>
  <cols>
    <col min="1" max="1" width="4.85546875" customWidth="1"/>
    <col min="2" max="2" width="38.140625" customWidth="1"/>
    <col min="3" max="3" width="27" customWidth="1"/>
    <col min="4" max="4" width="43.7109375" style="1" customWidth="1"/>
    <col min="5" max="5" width="23.140625" customWidth="1"/>
    <col min="6" max="6" width="48.42578125" customWidth="1"/>
    <col min="7" max="7" width="21.85546875" customWidth="1"/>
  </cols>
  <sheetData>
    <row r="1" spans="1:8" ht="20.25" x14ac:dyDescent="0.3">
      <c r="A1" s="53" t="s">
        <v>82</v>
      </c>
      <c r="B1" s="53"/>
      <c r="C1" s="53"/>
      <c r="D1" s="53"/>
      <c r="E1" s="53"/>
      <c r="F1" s="53"/>
      <c r="G1" s="53"/>
    </row>
    <row r="2" spans="1:8" ht="31.5" x14ac:dyDescent="0.25">
      <c r="A2" s="2" t="s">
        <v>20</v>
      </c>
      <c r="B2" s="2" t="s">
        <v>75</v>
      </c>
      <c r="C2" s="2" t="s">
        <v>76</v>
      </c>
      <c r="D2" s="2" t="s">
        <v>77</v>
      </c>
      <c r="E2" s="3" t="s">
        <v>78</v>
      </c>
      <c r="F2" s="2" t="s">
        <v>1</v>
      </c>
      <c r="G2" s="2" t="s">
        <v>79</v>
      </c>
      <c r="H2" s="1"/>
    </row>
    <row r="3" spans="1:8" s="14" customFormat="1" ht="131.25" x14ac:dyDescent="0.25">
      <c r="A3" s="6">
        <v>1</v>
      </c>
      <c r="B3" s="4" t="s">
        <v>80</v>
      </c>
      <c r="C3" s="20">
        <v>4544518</v>
      </c>
      <c r="D3" s="4" t="s">
        <v>29</v>
      </c>
      <c r="E3" s="8" t="s">
        <v>32</v>
      </c>
      <c r="F3" s="7" t="s">
        <v>30</v>
      </c>
      <c r="G3" s="22">
        <v>638.17999999999995</v>
      </c>
    </row>
    <row r="4" spans="1:8" s="14" customFormat="1" ht="131.25" x14ac:dyDescent="0.3">
      <c r="A4" s="6">
        <v>2</v>
      </c>
      <c r="B4" s="4" t="s">
        <v>80</v>
      </c>
      <c r="C4" s="20">
        <v>4544518</v>
      </c>
      <c r="D4" s="12" t="s">
        <v>54</v>
      </c>
      <c r="E4" s="8" t="s">
        <v>55</v>
      </c>
      <c r="F4" s="7" t="s">
        <v>56</v>
      </c>
      <c r="G4" s="22">
        <v>4930</v>
      </c>
    </row>
    <row r="5" spans="1:8" s="14" customFormat="1" ht="131.25" x14ac:dyDescent="0.3">
      <c r="A5" s="13">
        <v>3</v>
      </c>
      <c r="B5" s="4" t="s">
        <v>80</v>
      </c>
      <c r="C5" s="20">
        <v>4544518</v>
      </c>
      <c r="D5" s="12" t="s">
        <v>57</v>
      </c>
      <c r="E5" s="8" t="s">
        <v>58</v>
      </c>
      <c r="F5" s="7" t="s">
        <v>59</v>
      </c>
      <c r="G5" s="22">
        <v>2085</v>
      </c>
    </row>
    <row r="6" spans="1:8" s="14" customFormat="1" ht="108" customHeight="1" x14ac:dyDescent="0.3">
      <c r="A6" s="6">
        <v>4</v>
      </c>
      <c r="B6" s="4" t="s">
        <v>80</v>
      </c>
      <c r="C6" s="20">
        <v>4544518</v>
      </c>
      <c r="D6" s="4" t="s">
        <v>39</v>
      </c>
      <c r="E6" s="8" t="s">
        <v>40</v>
      </c>
      <c r="F6" s="9" t="s">
        <v>6</v>
      </c>
      <c r="G6" s="22">
        <v>1500</v>
      </c>
    </row>
    <row r="7" spans="1:8" s="14" customFormat="1" ht="131.25" x14ac:dyDescent="0.3">
      <c r="A7" s="6">
        <v>5</v>
      </c>
      <c r="B7" s="4" t="s">
        <v>80</v>
      </c>
      <c r="C7" s="20">
        <v>4544518</v>
      </c>
      <c r="D7" s="4" t="s">
        <v>8</v>
      </c>
      <c r="E7" s="8" t="s">
        <v>16</v>
      </c>
      <c r="F7" s="9" t="s">
        <v>9</v>
      </c>
      <c r="G7" s="22">
        <v>1750</v>
      </c>
    </row>
    <row r="8" spans="1:8" s="14" customFormat="1" ht="131.25" x14ac:dyDescent="0.3">
      <c r="A8" s="6">
        <v>6</v>
      </c>
      <c r="B8" s="4" t="s">
        <v>80</v>
      </c>
      <c r="C8" s="20">
        <v>4544518</v>
      </c>
      <c r="D8" s="4" t="s">
        <v>8</v>
      </c>
      <c r="E8" s="8" t="s">
        <v>16</v>
      </c>
      <c r="F8" s="9" t="s">
        <v>9</v>
      </c>
      <c r="G8" s="22">
        <v>1250</v>
      </c>
    </row>
    <row r="9" spans="1:8" s="14" customFormat="1" ht="131.25" x14ac:dyDescent="0.3">
      <c r="A9" s="6">
        <v>7</v>
      </c>
      <c r="B9" s="4" t="s">
        <v>80</v>
      </c>
      <c r="C9" s="20">
        <v>4544518</v>
      </c>
      <c r="D9" s="4" t="s">
        <v>7</v>
      </c>
      <c r="E9" s="8" t="s">
        <v>19</v>
      </c>
      <c r="F9" s="11" t="s">
        <v>84</v>
      </c>
      <c r="G9" s="22">
        <v>2988</v>
      </c>
    </row>
    <row r="10" spans="1:8" s="14" customFormat="1" ht="131.25" x14ac:dyDescent="0.3">
      <c r="A10" s="6">
        <v>8</v>
      </c>
      <c r="B10" s="4" t="s">
        <v>80</v>
      </c>
      <c r="C10" s="20">
        <v>4544518</v>
      </c>
      <c r="D10" s="19" t="s">
        <v>21</v>
      </c>
      <c r="E10" s="8" t="s">
        <v>23</v>
      </c>
      <c r="F10" s="11" t="s">
        <v>22</v>
      </c>
      <c r="G10" s="22">
        <v>5389.25</v>
      </c>
    </row>
    <row r="11" spans="1:8" s="14" customFormat="1" ht="131.25" x14ac:dyDescent="0.3">
      <c r="A11" s="17">
        <v>9</v>
      </c>
      <c r="B11" s="4" t="s">
        <v>80</v>
      </c>
      <c r="C11" s="20">
        <v>4544518</v>
      </c>
      <c r="D11" s="4" t="s">
        <v>5</v>
      </c>
      <c r="E11" s="8">
        <v>36216548</v>
      </c>
      <c r="F11" s="9" t="s">
        <v>6</v>
      </c>
      <c r="G11" s="22">
        <v>3600</v>
      </c>
    </row>
    <row r="12" spans="1:8" s="14" customFormat="1" ht="131.25" x14ac:dyDescent="0.3">
      <c r="A12" s="17">
        <v>10</v>
      </c>
      <c r="B12" s="4" t="s">
        <v>80</v>
      </c>
      <c r="C12" s="20">
        <v>4544518</v>
      </c>
      <c r="D12" s="4" t="s">
        <v>41</v>
      </c>
      <c r="E12" s="8" t="s">
        <v>42</v>
      </c>
      <c r="F12" s="11" t="s">
        <v>45</v>
      </c>
      <c r="G12" s="22">
        <v>615.12</v>
      </c>
    </row>
    <row r="13" spans="1:8" s="14" customFormat="1" ht="131.25" x14ac:dyDescent="0.3">
      <c r="A13" s="17">
        <v>11</v>
      </c>
      <c r="B13" s="4" t="s">
        <v>80</v>
      </c>
      <c r="C13" s="20">
        <v>4544518</v>
      </c>
      <c r="D13" s="4" t="s">
        <v>46</v>
      </c>
      <c r="E13" s="8" t="s">
        <v>47</v>
      </c>
      <c r="F13" s="11" t="s">
        <v>85</v>
      </c>
      <c r="G13" s="22">
        <v>1310.9</v>
      </c>
    </row>
    <row r="14" spans="1:8" s="14" customFormat="1" ht="131.25" x14ac:dyDescent="0.3">
      <c r="A14" s="17">
        <v>12</v>
      </c>
      <c r="B14" s="4" t="s">
        <v>80</v>
      </c>
      <c r="C14" s="20">
        <v>4544518</v>
      </c>
      <c r="D14" s="4" t="s">
        <v>51</v>
      </c>
      <c r="E14" s="8" t="s">
        <v>52</v>
      </c>
      <c r="F14" s="11" t="s">
        <v>53</v>
      </c>
      <c r="G14" s="22">
        <v>2800</v>
      </c>
    </row>
    <row r="15" spans="1:8" s="14" customFormat="1" ht="131.25" x14ac:dyDescent="0.3">
      <c r="A15" s="17">
        <v>13</v>
      </c>
      <c r="B15" s="4" t="s">
        <v>80</v>
      </c>
      <c r="C15" s="20">
        <v>4544518</v>
      </c>
      <c r="D15" s="4" t="s">
        <v>61</v>
      </c>
      <c r="E15" s="8" t="s">
        <v>62</v>
      </c>
      <c r="F15" s="11" t="s">
        <v>65</v>
      </c>
      <c r="G15" s="22">
        <v>25000</v>
      </c>
    </row>
    <row r="16" spans="1:8" s="14" customFormat="1" ht="131.25" x14ac:dyDescent="0.3">
      <c r="A16" s="17">
        <v>14</v>
      </c>
      <c r="B16" s="4" t="s">
        <v>80</v>
      </c>
      <c r="C16" s="20">
        <v>4544518</v>
      </c>
      <c r="D16" s="4" t="s">
        <v>63</v>
      </c>
      <c r="E16" s="8" t="s">
        <v>64</v>
      </c>
      <c r="F16" s="11" t="s">
        <v>66</v>
      </c>
      <c r="G16" s="22">
        <v>1200</v>
      </c>
    </row>
    <row r="17" spans="1:7" s="14" customFormat="1" ht="131.25" x14ac:dyDescent="0.25">
      <c r="A17" s="17">
        <v>15</v>
      </c>
      <c r="B17" s="4" t="s">
        <v>80</v>
      </c>
      <c r="C17" s="20">
        <v>4544518</v>
      </c>
      <c r="D17" s="4" t="s">
        <v>63</v>
      </c>
      <c r="E17" s="8" t="s">
        <v>64</v>
      </c>
      <c r="F17" s="21" t="s">
        <v>66</v>
      </c>
      <c r="G17" s="22">
        <v>1200</v>
      </c>
    </row>
    <row r="18" spans="1:7" s="14" customFormat="1" ht="131.25" x14ac:dyDescent="0.25">
      <c r="A18" s="17">
        <v>16</v>
      </c>
      <c r="B18" s="4" t="s">
        <v>80</v>
      </c>
      <c r="C18" s="20">
        <v>4544518</v>
      </c>
      <c r="D18" s="4" t="s">
        <v>67</v>
      </c>
      <c r="E18" s="8" t="s">
        <v>68</v>
      </c>
      <c r="F18" s="21" t="s">
        <v>69</v>
      </c>
      <c r="G18" s="22">
        <v>10800</v>
      </c>
    </row>
    <row r="19" spans="1:7" s="14" customFormat="1" ht="131.25" x14ac:dyDescent="0.25">
      <c r="A19" s="17">
        <v>17</v>
      </c>
      <c r="B19" s="4" t="s">
        <v>80</v>
      </c>
      <c r="C19" s="20">
        <v>4544518</v>
      </c>
      <c r="D19" s="4" t="s">
        <v>83</v>
      </c>
      <c r="E19" s="8" t="s">
        <v>47</v>
      </c>
      <c r="F19" s="21" t="s">
        <v>85</v>
      </c>
      <c r="G19" s="22">
        <v>1504</v>
      </c>
    </row>
    <row r="20" spans="1:7" s="14" customFormat="1" ht="131.25" x14ac:dyDescent="0.25">
      <c r="A20" s="17">
        <v>18</v>
      </c>
      <c r="B20" s="4" t="s">
        <v>80</v>
      </c>
      <c r="C20" s="20">
        <v>4544518</v>
      </c>
      <c r="D20" s="4" t="s">
        <v>48</v>
      </c>
      <c r="E20" s="8" t="s">
        <v>86</v>
      </c>
      <c r="F20" s="21" t="s">
        <v>49</v>
      </c>
      <c r="G20" s="22">
        <v>390</v>
      </c>
    </row>
    <row r="21" spans="1:7" s="14" customFormat="1" ht="131.25" x14ac:dyDescent="0.25">
      <c r="A21" s="17">
        <v>19</v>
      </c>
      <c r="B21" s="4" t="s">
        <v>80</v>
      </c>
      <c r="C21" s="20">
        <v>4544518</v>
      </c>
      <c r="D21" s="4" t="s">
        <v>48</v>
      </c>
      <c r="E21" s="8" t="s">
        <v>86</v>
      </c>
      <c r="F21" s="21" t="s">
        <v>50</v>
      </c>
      <c r="G21" s="22">
        <v>300</v>
      </c>
    </row>
    <row r="22" spans="1:7" s="14" customFormat="1" ht="131.25" x14ac:dyDescent="0.25">
      <c r="A22" s="17">
        <v>20</v>
      </c>
      <c r="B22" s="4" t="s">
        <v>80</v>
      </c>
      <c r="C22" s="20">
        <v>4544518</v>
      </c>
      <c r="D22" s="4" t="s">
        <v>48</v>
      </c>
      <c r="E22" s="8" t="s">
        <v>86</v>
      </c>
      <c r="F22" s="21" t="s">
        <v>50</v>
      </c>
      <c r="G22" s="22">
        <v>300</v>
      </c>
    </row>
    <row r="23" spans="1:7" s="14" customFormat="1" ht="131.25" x14ac:dyDescent="0.25">
      <c r="A23" s="17">
        <v>21</v>
      </c>
      <c r="B23" s="4" t="s">
        <v>80</v>
      </c>
      <c r="C23" s="20">
        <v>4544518</v>
      </c>
      <c r="D23" s="4" t="s">
        <v>48</v>
      </c>
      <c r="E23" s="8" t="s">
        <v>86</v>
      </c>
      <c r="F23" s="21" t="s">
        <v>60</v>
      </c>
      <c r="G23" s="22">
        <v>360</v>
      </c>
    </row>
    <row r="24" spans="1:7" s="14" customFormat="1" ht="131.25" x14ac:dyDescent="0.25">
      <c r="A24" s="17">
        <v>22</v>
      </c>
      <c r="B24" s="4" t="s">
        <v>80</v>
      </c>
      <c r="C24" s="20">
        <v>4544518</v>
      </c>
      <c r="D24" s="4" t="s">
        <v>48</v>
      </c>
      <c r="E24" s="8" t="s">
        <v>86</v>
      </c>
      <c r="F24" s="21" t="s">
        <v>49</v>
      </c>
      <c r="G24" s="22">
        <v>390</v>
      </c>
    </row>
    <row r="25" spans="1:7" s="14" customFormat="1" ht="131.25" x14ac:dyDescent="0.25">
      <c r="A25" s="17">
        <v>23</v>
      </c>
      <c r="B25" s="4" t="s">
        <v>80</v>
      </c>
      <c r="C25" s="20">
        <v>4544518</v>
      </c>
      <c r="D25" s="4" t="s">
        <v>70</v>
      </c>
      <c r="E25" s="8" t="s">
        <v>71</v>
      </c>
      <c r="F25" s="21" t="s">
        <v>72</v>
      </c>
      <c r="G25" s="22">
        <v>396.5</v>
      </c>
    </row>
    <row r="26" spans="1:7" s="14" customFormat="1" ht="131.25" x14ac:dyDescent="0.25">
      <c r="A26" s="17">
        <v>24</v>
      </c>
      <c r="B26" s="4" t="s">
        <v>80</v>
      </c>
      <c r="C26" s="20">
        <v>4544518</v>
      </c>
      <c r="D26" s="4" t="s">
        <v>73</v>
      </c>
      <c r="E26" s="8" t="s">
        <v>74</v>
      </c>
      <c r="F26" s="21" t="s">
        <v>72</v>
      </c>
      <c r="G26" s="22">
        <v>6196.94</v>
      </c>
    </row>
    <row r="27" spans="1:7" s="14" customFormat="1" ht="132" thickBot="1" x14ac:dyDescent="0.3">
      <c r="A27" s="18">
        <v>25</v>
      </c>
      <c r="B27" s="4" t="s">
        <v>80</v>
      </c>
      <c r="C27" s="20">
        <v>4544518</v>
      </c>
      <c r="D27" s="4" t="s">
        <v>3</v>
      </c>
      <c r="E27" s="8" t="s">
        <v>15</v>
      </c>
      <c r="F27" s="10" t="s">
        <v>4</v>
      </c>
      <c r="G27" s="22">
        <v>3571.55</v>
      </c>
    </row>
    <row r="28" spans="1:7" ht="21" thickBot="1" x14ac:dyDescent="0.35">
      <c r="A28" s="15"/>
      <c r="B28" s="16"/>
      <c r="C28" s="16"/>
      <c r="D28" s="16"/>
      <c r="E28" s="16"/>
      <c r="F28" s="16"/>
      <c r="G28" s="23">
        <f>G3+G4+G5+G6+G7+G8+G9+G10+G11+G12+G13+G14+G15+G17+G18+G19+G20+G21+G22+G23+G24+G25+G26+G27+G16</f>
        <v>80465.440000000002</v>
      </c>
    </row>
    <row r="30" spans="1:7" x14ac:dyDescent="0.25">
      <c r="G30" s="5"/>
    </row>
    <row r="31" spans="1:7" ht="26.25" x14ac:dyDescent="0.4">
      <c r="B31" s="24" t="s">
        <v>87</v>
      </c>
      <c r="C31" s="25"/>
      <c r="D31" s="25"/>
      <c r="E31" s="25"/>
      <c r="F31" s="25" t="s">
        <v>88</v>
      </c>
    </row>
  </sheetData>
  <mergeCells count="1">
    <mergeCell ref="A1:G1"/>
  </mergeCells>
  <pageMargins left="0" right="0" top="0" bottom="0" header="0" footer="0"/>
  <pageSetup paperSize="9" scale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2020-06-19T12:00:22Z</dcterms:modified>
</cp:coreProperties>
</file>