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xr:revisionPtr revIDLastSave="0" documentId="8_{587E1E47-71EC-410C-B09C-33FFC38BB179}" xr6:coauthVersionLast="34" xr6:coauthVersionMax="34" xr10:uidLastSave="{00000000-0000-0000-0000-000000000000}"/>
  <bookViews>
    <workbookView xWindow="0" yWindow="0" windowWidth="20490" windowHeight="6945" xr2:uid="{87C72AAD-C50E-4458-9753-AF0A6FA15878}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3" i="1" l="1"/>
  <c r="G223" i="1" s="1"/>
  <c r="F222" i="1"/>
  <c r="G222" i="1" s="1"/>
  <c r="F221" i="1"/>
  <c r="G221" i="1" s="1"/>
  <c r="F220" i="1"/>
  <c r="G220" i="1" s="1"/>
  <c r="F219" i="1"/>
  <c r="G219" i="1" s="1"/>
  <c r="F218" i="1"/>
  <c r="G218" i="1" s="1"/>
  <c r="F217" i="1"/>
  <c r="G217" i="1" s="1"/>
  <c r="F216" i="1"/>
  <c r="G216" i="1" s="1"/>
  <c r="F215" i="1"/>
  <c r="G215" i="1" s="1"/>
  <c r="F214" i="1"/>
  <c r="G214" i="1" s="1"/>
  <c r="F213" i="1"/>
  <c r="G213" i="1" s="1"/>
  <c r="F212" i="1"/>
  <c r="G212" i="1" s="1"/>
  <c r="F211" i="1"/>
  <c r="G211" i="1" s="1"/>
  <c r="F210" i="1"/>
  <c r="G210" i="1" s="1"/>
  <c r="F209" i="1"/>
  <c r="G209" i="1" s="1"/>
  <c r="F208" i="1"/>
  <c r="G208" i="1" s="1"/>
  <c r="F207" i="1"/>
  <c r="G207" i="1" s="1"/>
  <c r="F206" i="1"/>
  <c r="G206" i="1" s="1"/>
  <c r="F205" i="1"/>
  <c r="G205" i="1" s="1"/>
  <c r="F204" i="1"/>
  <c r="G204" i="1" s="1"/>
  <c r="F203" i="1"/>
  <c r="G203" i="1" s="1"/>
  <c r="F202" i="1"/>
  <c r="G202" i="1" s="1"/>
  <c r="F201" i="1"/>
  <c r="G201" i="1" s="1"/>
  <c r="F200" i="1"/>
  <c r="G200" i="1" s="1"/>
  <c r="F199" i="1"/>
  <c r="G199" i="1" s="1"/>
  <c r="F198" i="1"/>
  <c r="G198" i="1" s="1"/>
  <c r="F197" i="1"/>
  <c r="G197" i="1" s="1"/>
  <c r="F196" i="1"/>
  <c r="G196" i="1" s="1"/>
  <c r="F195" i="1"/>
  <c r="G195" i="1" s="1"/>
  <c r="F194" i="1"/>
  <c r="G194" i="1" s="1"/>
  <c r="F193" i="1"/>
  <c r="G193" i="1" s="1"/>
  <c r="F192" i="1"/>
  <c r="G192" i="1" s="1"/>
  <c r="F191" i="1"/>
  <c r="G191" i="1" s="1"/>
  <c r="F190" i="1"/>
  <c r="G190" i="1" s="1"/>
  <c r="F189" i="1"/>
  <c r="G189" i="1" s="1"/>
  <c r="F188" i="1"/>
  <c r="G188" i="1" s="1"/>
  <c r="F187" i="1"/>
  <c r="G187" i="1" s="1"/>
  <c r="F186" i="1"/>
  <c r="G186" i="1" s="1"/>
  <c r="F185" i="1"/>
  <c r="G185" i="1" s="1"/>
  <c r="F184" i="1"/>
  <c r="G184" i="1" s="1"/>
  <c r="F183" i="1"/>
  <c r="G183" i="1" s="1"/>
  <c r="F182" i="1"/>
  <c r="G182" i="1" s="1"/>
  <c r="F181" i="1"/>
  <c r="G181" i="1" s="1"/>
  <c r="F180" i="1"/>
  <c r="G180" i="1" s="1"/>
  <c r="F179" i="1"/>
  <c r="G179" i="1" s="1"/>
  <c r="F178" i="1"/>
  <c r="G178" i="1" s="1"/>
  <c r="F177" i="1"/>
  <c r="G177" i="1" s="1"/>
  <c r="F176" i="1"/>
  <c r="G176" i="1" s="1"/>
  <c r="F175" i="1"/>
  <c r="G175" i="1" s="1"/>
  <c r="F174" i="1"/>
  <c r="G174" i="1" s="1"/>
  <c r="F173" i="1"/>
  <c r="G173" i="1" s="1"/>
  <c r="F172" i="1"/>
  <c r="G172" i="1" s="1"/>
  <c r="F171" i="1"/>
  <c r="G171" i="1" s="1"/>
  <c r="F170" i="1"/>
  <c r="G170" i="1" s="1"/>
  <c r="F169" i="1"/>
  <c r="G169" i="1" s="1"/>
  <c r="F168" i="1"/>
  <c r="G168" i="1" s="1"/>
  <c r="F167" i="1"/>
  <c r="G167" i="1" s="1"/>
  <c r="F166" i="1"/>
  <c r="G166" i="1" s="1"/>
  <c r="F165" i="1"/>
  <c r="G165" i="1" s="1"/>
  <c r="F164" i="1"/>
  <c r="G164" i="1" s="1"/>
  <c r="F163" i="1"/>
  <c r="G163" i="1" s="1"/>
  <c r="F162" i="1"/>
  <c r="G162" i="1" s="1"/>
  <c r="F161" i="1"/>
  <c r="G161" i="1" s="1"/>
  <c r="F160" i="1"/>
  <c r="G160" i="1" s="1"/>
  <c r="F159" i="1"/>
  <c r="G159" i="1" s="1"/>
  <c r="F158" i="1"/>
  <c r="G158" i="1" s="1"/>
  <c r="F157" i="1"/>
  <c r="G157" i="1" s="1"/>
  <c r="F156" i="1"/>
  <c r="G156" i="1" s="1"/>
  <c r="F155" i="1"/>
  <c r="G155" i="1" s="1"/>
  <c r="F154" i="1"/>
  <c r="G154" i="1" s="1"/>
  <c r="F153" i="1"/>
  <c r="G153" i="1" s="1"/>
  <c r="F152" i="1"/>
  <c r="G152" i="1" s="1"/>
  <c r="F151" i="1"/>
  <c r="G151" i="1" s="1"/>
  <c r="F150" i="1"/>
  <c r="G150" i="1" s="1"/>
  <c r="F149" i="1"/>
  <c r="G149" i="1" s="1"/>
  <c r="F148" i="1"/>
  <c r="G148" i="1" s="1"/>
  <c r="F147" i="1"/>
  <c r="G147" i="1" s="1"/>
  <c r="F146" i="1"/>
  <c r="G146" i="1" s="1"/>
  <c r="F145" i="1"/>
  <c r="G145" i="1" s="1"/>
  <c r="F144" i="1"/>
  <c r="G144" i="1" s="1"/>
  <c r="F143" i="1"/>
  <c r="G143" i="1" s="1"/>
  <c r="F142" i="1"/>
  <c r="G142" i="1" s="1"/>
  <c r="F141" i="1"/>
  <c r="G141" i="1" s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F132" i="1"/>
  <c r="G132" i="1" s="1"/>
  <c r="F131" i="1"/>
  <c r="G131" i="1" s="1"/>
  <c r="F130" i="1"/>
  <c r="G130" i="1" s="1"/>
  <c r="F129" i="1"/>
  <c r="G129" i="1" s="1"/>
  <c r="F128" i="1"/>
  <c r="G128" i="1" s="1"/>
  <c r="F127" i="1"/>
  <c r="G127" i="1" s="1"/>
  <c r="F126" i="1"/>
  <c r="G126" i="1" s="1"/>
  <c r="F125" i="1"/>
  <c r="G125" i="1" s="1"/>
  <c r="F124" i="1"/>
  <c r="G124" i="1" s="1"/>
  <c r="F123" i="1"/>
  <c r="G123" i="1" s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F109" i="1"/>
  <c r="G109" i="1" s="1"/>
  <c r="F108" i="1"/>
  <c r="G108" i="1" s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  <c r="F3" i="1"/>
  <c r="F2" i="1"/>
  <c r="G2" i="1" s="1"/>
  <c r="G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E13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везде стоит 33,5%</t>
        </r>
      </text>
    </comment>
  </commentList>
</comments>
</file>

<file path=xl/sharedStrings.xml><?xml version="1.0" encoding="utf-8"?>
<sst xmlns="http://schemas.openxmlformats.org/spreadsheetml/2006/main" count="679" uniqueCount="509">
  <si>
    <t>Назва  об'єднання</t>
  </si>
  <si>
    <t>АДРЕСА</t>
  </si>
  <si>
    <t>Вид  робіт</t>
  </si>
  <si>
    <t>Загальна сума кошторису</t>
  </si>
  <si>
    <t>% співфінансування</t>
  </si>
  <si>
    <t>Співфінансування від об'єднання</t>
  </si>
  <si>
    <t>Сума від міської ради</t>
  </si>
  <si>
    <t>ОСББ "Бельведер Шаумяна,10"</t>
  </si>
  <si>
    <t>Жовт. ШАУМЯНА,  10</t>
  </si>
  <si>
    <t xml:space="preserve">поточний ремонт фасаду </t>
  </si>
  <si>
    <t>ЖБК №378</t>
  </si>
  <si>
    <t>АНД,  ШОЛОХОВА ,  15</t>
  </si>
  <si>
    <t>поточний ремонт заміна опалювальної системи</t>
  </si>
  <si>
    <t>ЖБК "Кристал" №134"</t>
  </si>
  <si>
    <t>Красн.СУВОРОВА,  15 А</t>
  </si>
  <si>
    <t xml:space="preserve">поточний ремонт сантехсистем </t>
  </si>
  <si>
    <t>ОСББ "Стріла"</t>
  </si>
  <si>
    <t>Красн.АКАДЕМІКА ЯНГЕЛЯ , 5</t>
  </si>
  <si>
    <t>поточний ремонт міжпанельних швів</t>
  </si>
  <si>
    <t>ОСББ "Луч"</t>
  </si>
  <si>
    <t>АНД, ПРОГРЕСИВНА, 7</t>
  </si>
  <si>
    <t>поточний ремонт покрівлі</t>
  </si>
  <si>
    <t>ОСББ "Панікахи -65"</t>
  </si>
  <si>
    <t>Бабуш. ПАНІКАХИ,  65</t>
  </si>
  <si>
    <t>поточний ремонт із заміни вікон</t>
  </si>
  <si>
    <t>ЖБК 220</t>
  </si>
  <si>
    <t>Ленін.Ж/М КОМУНАР,  3 П</t>
  </si>
  <si>
    <t>поточний ремонт електромереж</t>
  </si>
  <si>
    <t>ОСББ "Будівельник 14-Б"</t>
  </si>
  <si>
    <t>Красног. БУДІВЕЛЬНИКІВ, 14-Б</t>
  </si>
  <si>
    <t>ОСББ ЖБК -368</t>
  </si>
  <si>
    <t>Бабуш.ШОСЕ ЗАПОРІЗЬКЕ, 68, П 1-2</t>
  </si>
  <si>
    <t>поточний ремонт під'їздів</t>
  </si>
  <si>
    <t>ОСББ "Ялинка 104"</t>
  </si>
  <si>
    <t>Красн. НАРИМСЬКА, 104</t>
  </si>
  <si>
    <t>встановлення ліфта</t>
  </si>
  <si>
    <t>ОСББ "Богомаза 192"</t>
  </si>
  <si>
    <t>АНД, БОГОМАЗА, 192</t>
  </si>
  <si>
    <t>ОК ЖБК -179 "Прожектор-2"</t>
  </si>
  <si>
    <t>Ленін.ФОСФОРНА,  9</t>
  </si>
  <si>
    <t>поточний ремонт центрального опалення</t>
  </si>
  <si>
    <t>ОСББ "152 Дивізії,2а"</t>
  </si>
  <si>
    <t>Баб. 152-Ї ДИВІЗІЇ, 2А</t>
  </si>
  <si>
    <t>ОСББ "Тополя-2/23"</t>
  </si>
  <si>
    <t>Бабуш. Ж/М ТОПОЛЯ-2, б. 23</t>
  </si>
  <si>
    <t>поточний ремонт фасаду і покрівлі</t>
  </si>
  <si>
    <t>ОСББ "Тополя-3/21"</t>
  </si>
  <si>
    <t>Бабуш.Ж/М ТОПОЛЯ-3 б 21 к 1</t>
  </si>
  <si>
    <t>ОСББ "Кожемяки,9"</t>
  </si>
  <si>
    <t>АНД, КОЖЕМ'ЯКИ,  9</t>
  </si>
  <si>
    <t>поточний ремонт сантехсистем</t>
  </si>
  <si>
    <t>ОСББ "Метробудівська 17"</t>
  </si>
  <si>
    <t>Ленін.МЕТРОБУДІВСЬКА, 17</t>
  </si>
  <si>
    <t>поточний ремонт електросистем</t>
  </si>
  <si>
    <t>ОСББ "Небокрай"</t>
  </si>
  <si>
    <t>Кіров.ПРОСПЕКТ ПОЛЯ 107 Б</t>
  </si>
  <si>
    <t>поточний ремонт маіжпанельних швів</t>
  </si>
  <si>
    <t>ОСББ "Перемога"</t>
  </si>
  <si>
    <t>Жовт.ПРОСП. ГЕРОЇВ, 14А</t>
  </si>
  <si>
    <t>ОСББ "Зоряний"</t>
  </si>
  <si>
    <t>Бабушк.БУЛЬВАР ЗОРЯНИЙ,  1</t>
  </si>
  <si>
    <t xml:space="preserve">поточний ремонт із заміни вікон </t>
  </si>
  <si>
    <t>ОК ЖБК № 202</t>
  </si>
  <si>
    <t>Ленін. ВУЛ. МЕТРОБУДІВСЬКА, 5</t>
  </si>
  <si>
    <t>поточний ремонт фасаду</t>
  </si>
  <si>
    <t>ОСББ "К-304"</t>
  </si>
  <si>
    <t>Ленін. ЮРІЯ КОНДРАТЮКА,  26</t>
  </si>
  <si>
    <t>поточний ремонт опалення</t>
  </si>
  <si>
    <t>Бабуш. БУЛЬВАР ЗОРЯНИЙ, 1</t>
  </si>
  <si>
    <t>поточний ремонт ЦО</t>
  </si>
  <si>
    <t>ЖБК № 260</t>
  </si>
  <si>
    <t>Баб. Ж/М ТОПОЛЯ-3, б 23, к 3</t>
  </si>
  <si>
    <t>ОСББ "Сокіл1-3"</t>
  </si>
  <si>
    <t>Жовт.Ж/М СОКІЛ, б 1, к 1-3</t>
  </si>
  <si>
    <t>ЖБК № 197</t>
  </si>
  <si>
    <t>АНД,КАЛИНОВА, 49, Б 5-6</t>
  </si>
  <si>
    <t xml:space="preserve">поточний ремонт теплопостачання </t>
  </si>
  <si>
    <t>ЖБК № 123 "Прожектор"</t>
  </si>
  <si>
    <t>Ленін. ДАНИЛА ГАЛИЦЬКОГО,63</t>
  </si>
  <si>
    <t>ОСББ "Ніка-5"</t>
  </si>
  <si>
    <t>Красн.СУВОРОВА,  14</t>
  </si>
  <si>
    <t>ЖБК № 334</t>
  </si>
  <si>
    <t>Жовт. ЄВПАТОРІЙСЬКА, 106</t>
  </si>
  <si>
    <t>ОК ЖБК №53 "Комунальник"</t>
  </si>
  <si>
    <t>Кіров.П-КТ Б. ХМЕЛЬНИЦЬКОГО,  12-В</t>
  </si>
  <si>
    <t>поточний ремонт вимощення</t>
  </si>
  <si>
    <t>ОК ЖБК №166 "Карпати"</t>
  </si>
  <si>
    <t>Цент.П-КТ Б. ХМЕЛЬНИЦЬКОГО, 4</t>
  </si>
  <si>
    <t>ЖБК № 73 "Юність"</t>
  </si>
  <si>
    <t>Центр.П-КТ О. ПОЛЯ,  107 А</t>
  </si>
  <si>
    <t>ОСББ " П.Орлика21,21А"</t>
  </si>
  <si>
    <t>Кіров. П-КТ П. ОРЛИКА,  21</t>
  </si>
  <si>
    <t>ЖБК № 93 "Петровка"</t>
  </si>
  <si>
    <t>Ленін. Д. ГАЛИЦЬКОГО,  16</t>
  </si>
  <si>
    <t>ЖБК "310</t>
  </si>
  <si>
    <t>Кіров. М.МЕНДЛ ШНЕЄРСОНА,  13</t>
  </si>
  <si>
    <t>ЖБК № 284</t>
  </si>
  <si>
    <t>Кіров.М. ДРАГОМАНОВА, 54</t>
  </si>
  <si>
    <t>ОК ЖБК "200"</t>
  </si>
  <si>
    <t>Собор.БУЛЬВАР СЛАВИ,8, к. 4,5</t>
  </si>
  <si>
    <t>ОК ЖБК " 203"</t>
  </si>
  <si>
    <t>Собор. БУЛЬВАР СЛАВИ,8, к. 1,2</t>
  </si>
  <si>
    <t>ОСББ "ЮДАМ"</t>
  </si>
  <si>
    <t>Красн. РОБОЧА,  172</t>
  </si>
  <si>
    <t>ОК ЖБК "386"</t>
  </si>
  <si>
    <t>АНД, ШОЛОХОВА,  19</t>
  </si>
  <si>
    <t>ОСББ "Ініціатива-2"</t>
  </si>
  <si>
    <t>Ленін. ВЕЛИКА ДІЇВСЬКА,4, к 2</t>
  </si>
  <si>
    <t>ЖБК  №223</t>
  </si>
  <si>
    <t>Ленін.Ж/М ПОКРОВСЬКИЙ, 3К</t>
  </si>
  <si>
    <t>ОСББ "Кірова43,45"</t>
  </si>
  <si>
    <t>Кіров. Пр.О.Поля,43</t>
  </si>
  <si>
    <t>ЖБК "61 "Металіст"</t>
  </si>
  <si>
    <t>Кіров.П-КТ Б. ХМЕЛЬНИЦЬКОГО,  8-В</t>
  </si>
  <si>
    <t xml:space="preserve">ОСББ "Дімітрова 50-52" </t>
  </si>
  <si>
    <t>Кіров. ДІМІТРОВА,  50</t>
  </si>
  <si>
    <t>поточний ремонт систем центрального опалення</t>
  </si>
  <si>
    <t>ОСББ "Дімітрова 50-52"</t>
  </si>
  <si>
    <t>ЖБК № 46"Маяк"</t>
  </si>
  <si>
    <t>Цент.П-КТ Б. ХМЕЛЬНИЦЬКОГО,  14 А</t>
  </si>
  <si>
    <t>ЖБК "№ 222</t>
  </si>
  <si>
    <t>Жовт.П-КТ ГЕРОЇВ,  37, П 5,6</t>
  </si>
  <si>
    <t>поточний ремонт холодного водопостачання</t>
  </si>
  <si>
    <t>ЖБК № 330</t>
  </si>
  <si>
    <t>Ленін. Пров. Парусний,12</t>
  </si>
  <si>
    <t>утеплення фасаду</t>
  </si>
  <si>
    <t>ОСББ "Дарницька,19"</t>
  </si>
  <si>
    <t>АНД, ДАРНИЦЬКА, 19</t>
  </si>
  <si>
    <t>ЖБК № 252</t>
  </si>
  <si>
    <t>Ленін. ВОЛИНСЬКА,  9</t>
  </si>
  <si>
    <t>ОСББ "Інженерна,7А"</t>
  </si>
  <si>
    <t>Бабуш.ІНЖЕНЕРНА, 7А</t>
  </si>
  <si>
    <t>ОК ЖБК -213   бул. Слави 15</t>
  </si>
  <si>
    <t>Жовтн. БУЛЬВАР СЛАВИ,  15</t>
  </si>
  <si>
    <t>капітальний ремонт фасаду</t>
  </si>
  <si>
    <t>ОК ЖБК -213   бул. Слави 13</t>
  </si>
  <si>
    <t>Жовтн. БУЛЬВАР СЛАВИ,  13</t>
  </si>
  <si>
    <t>ЖБК  № 205</t>
  </si>
  <si>
    <t>Жовт. П-КТ ГЕРОЇВ,  45</t>
  </si>
  <si>
    <t>поточний ремонт під'їзду</t>
  </si>
  <si>
    <t>ЖБК №220</t>
  </si>
  <si>
    <t>новок. ж/м Комунар 3П</t>
  </si>
  <si>
    <t>теплоіз. Вертикальн. Конструк.</t>
  </si>
  <si>
    <t>ОК ЖБК 352</t>
  </si>
  <si>
    <t>Ленін. ГІДРОПАРКОВА,  9</t>
  </si>
  <si>
    <t>поточний ремонт системи опалення</t>
  </si>
  <si>
    <t>ОК ЖБК № 208</t>
  </si>
  <si>
    <t>Ленін.МЕТРОБУДІВСЬКА, 5</t>
  </si>
  <si>
    <t>поточний ремонт електричних мереж</t>
  </si>
  <si>
    <t>ОК ЖБК № 349</t>
  </si>
  <si>
    <t>Ленін.ГІДРОПАРКОВА,  9</t>
  </si>
  <si>
    <t>Кіров.П-КТ ПОЛЯ,  107 Б</t>
  </si>
  <si>
    <t>ЖБК 294</t>
  </si>
  <si>
    <t>Ленін. ВЕЛИКА ДІЇВСЬКА,  40</t>
  </si>
  <si>
    <t>ОСББ "Парус 239"</t>
  </si>
  <si>
    <t>Ленін. МЕТРОБУДІВСЬКА, б. 4, КВ. № 1-72</t>
  </si>
  <si>
    <t>текущій ремонт фасаду</t>
  </si>
  <si>
    <t>ОСББ "Топаз"</t>
  </si>
  <si>
    <t>Бабуш. ТОПОЛИНА, 7</t>
  </si>
  <si>
    <t>ЖБК № 402</t>
  </si>
  <si>
    <t>Новок.МОНІТОРНА, 7, П.6,7</t>
  </si>
  <si>
    <t>ремонт системи опалення та х7водопостач</t>
  </si>
  <si>
    <t>ОСББ "Ливарна"</t>
  </si>
  <si>
    <t>Жовтн.Ливарна,2</t>
  </si>
  <si>
    <t>ОСББ "Захарченко 64"</t>
  </si>
  <si>
    <t>Індус. Г. ЗАХАРЧЕНКА,  6</t>
  </si>
  <si>
    <t>поточний ремонт освітлення</t>
  </si>
  <si>
    <t>ОСББ "Олімпійський 2012"</t>
  </si>
  <si>
    <t>Індус. П-КТ МИРУ,  25</t>
  </si>
  <si>
    <t xml:space="preserve">поточний ремонт насосної станції </t>
  </si>
  <si>
    <t>ОСББ "Героїв Сталінграда,16"</t>
  </si>
  <si>
    <t>Кір. П-КТ Б. ХМЕЛЬНИЦЬКОГО, 16</t>
  </si>
  <si>
    <t>поточний ремонт даху</t>
  </si>
  <si>
    <t>ОСББ "Кобзар-3"</t>
  </si>
  <si>
    <t>Індус.БУЛ. КОБЗАРЯ, 3</t>
  </si>
  <si>
    <t>ОСББ "Прибрежний"</t>
  </si>
  <si>
    <t>Бабуш. Європейська,30</t>
  </si>
  <si>
    <t>поточний рем електро мереж</t>
  </si>
  <si>
    <t>ОСББ ЖК "Рубіновий"</t>
  </si>
  <si>
    <t>Ленін.В. ДІЇВСЬКА,  24Б</t>
  </si>
  <si>
    <t>поточний ремонт із заміна вікон</t>
  </si>
  <si>
    <t>ОСББ " Софії Ковалевської 51"</t>
  </si>
  <si>
    <t>АНД,С. КОВАЛЕВСЬКОЇ,51</t>
  </si>
  <si>
    <t>ЖБК № 429</t>
  </si>
  <si>
    <t>Новок. В. ДІЇВСЬКА,  22</t>
  </si>
  <si>
    <t>поточний ремонт ліфтового  обладнання</t>
  </si>
  <si>
    <t>поточний ремонт ліфтового обладнання</t>
  </si>
  <si>
    <t>ОК ЖБК № 180 " Дніпро-3"</t>
  </si>
  <si>
    <t>АНД,  М. МАЛИНОВСЬКОГО, 22</t>
  </si>
  <si>
    <t>ЖБК № 343</t>
  </si>
  <si>
    <t>АНД,М. ЛИСИЧЕНКО, 9</t>
  </si>
  <si>
    <t>поточний ремонт каналізації</t>
  </si>
  <si>
    <t>ОСББ "ДІМ"</t>
  </si>
  <si>
    <t>АНД, В.ТЮТЮННИКА, 32</t>
  </si>
  <si>
    <t>ОСББ "Білостоцького 36"</t>
  </si>
  <si>
    <t>АНД, БІЛОСТОЦЬКОГО, 36</t>
  </si>
  <si>
    <t>поточний ремонт із заміни труб водопостачання</t>
  </si>
  <si>
    <t>ОК "ЖБК "Рекорд №144"</t>
  </si>
  <si>
    <t>Індус. Б.ХМЕЛЬНИЦЬКОГО, 22</t>
  </si>
  <si>
    <t>поточний ремонт теплового пункту</t>
  </si>
  <si>
    <t>ОК ЖБК -121 "Старт"</t>
  </si>
  <si>
    <t>Індус.Б.ХМЕЛЬНИЦЬКОГО ,27</t>
  </si>
  <si>
    <t>ЖБК № 66 "Авангард"</t>
  </si>
  <si>
    <t>Індус. БАТУМСЬКА,7</t>
  </si>
  <si>
    <t>ОК ЖБК № 57 "Машинобудівник"</t>
  </si>
  <si>
    <t>Ленін.ПЛ.НОВОКОДАЦЬКА, 1-А</t>
  </si>
  <si>
    <t>ЖБК № 142 "Іскра"</t>
  </si>
  <si>
    <t>Ленін. КОРОБОВА, 2</t>
  </si>
  <si>
    <t>ЖБК №185 "Союз"</t>
  </si>
  <si>
    <t>Жовт. Г.ГРУШЕВОГО, 12</t>
  </si>
  <si>
    <t>ОК ЖБК № 342</t>
  </si>
  <si>
    <t>АНД, ЧЕРВОНОГО КОЗАЦТВА, 8</t>
  </si>
  <si>
    <t>ОСББ "Тверська,15"</t>
  </si>
  <si>
    <t>Інд.ТВЕРСЬКА, 15</t>
  </si>
  <si>
    <t>ОСББ "Добробут"</t>
  </si>
  <si>
    <t>Ленін. В. ДІЇВСЬКА, 4,к.2,кв./1-30/</t>
  </si>
  <si>
    <t>ОСББ "Бульвар Слави 4"</t>
  </si>
  <si>
    <t>Жовт. БУЛ. СЛАВИ,  4</t>
  </si>
  <si>
    <t>поточний ремонт та заміна електромереж</t>
  </si>
  <si>
    <t>ОК ЖБК №159 "Рубін"</t>
  </si>
  <si>
    <t>АНД, М.МАЛИНОВСЬКОГО, 20</t>
  </si>
  <si>
    <t>ОК "ЖБК -380"</t>
  </si>
  <si>
    <t>АНД, ШОЛОХОВА,  5</t>
  </si>
  <si>
    <t>ОСББ "Надія-23"</t>
  </si>
  <si>
    <t>АНД, ШОЛОХОВА,  23</t>
  </si>
  <si>
    <t>поточний ремонт із заміни вікон та дверей</t>
  </si>
  <si>
    <t>ОСББ "Дарницька"</t>
  </si>
  <si>
    <t>АНД, ДАРНИЦЬКА,4</t>
  </si>
  <si>
    <t>ЖБК № 272</t>
  </si>
  <si>
    <t>Бабуш. Ж/М ТОПОЛЯ-3,б.20 кор. 2</t>
  </si>
  <si>
    <t>ЖБК № 264</t>
  </si>
  <si>
    <t>Ленін.ВОЛИНСЬКА, 5</t>
  </si>
  <si>
    <t>поточний ремонт електро мереж</t>
  </si>
  <si>
    <t>ЖБК № 379</t>
  </si>
  <si>
    <t>АНД, ШОСЕ ДОНЕЦЬКЕ,  2</t>
  </si>
  <si>
    <t>ремонт із заміни холодного водопостачання</t>
  </si>
  <si>
    <t>ОСББ "Калинова 1"</t>
  </si>
  <si>
    <t>Інд. КАЛИНОВА, 1</t>
  </si>
  <si>
    <t>ОСББ "Краснопільська 4А"</t>
  </si>
  <si>
    <t>Красн.КРАСНОПІЛЬСЬКА,4 А</t>
  </si>
  <si>
    <t>ОСББ "К 47А"</t>
  </si>
  <si>
    <t>Інд. КОСІОРА, 47А</t>
  </si>
  <si>
    <t>ОСББ "ЛІДЕР 29,29А,29Б"</t>
  </si>
  <si>
    <t>Інд.КОСІОРА,29, 29 А, 29 Б</t>
  </si>
  <si>
    <t>ЖБК №107 "ПОБЄДА"</t>
  </si>
  <si>
    <t>Баб. ПР-КТ Б.ХМЕЛЬНИЦЬКОГО,67</t>
  </si>
  <si>
    <t>ОСББ " Полет 2015"</t>
  </si>
  <si>
    <t>Інд.Б.Хмельницького,26-А</t>
  </si>
  <si>
    <t>ОСББ" Гудзон"</t>
  </si>
  <si>
    <t>Чеч. Б.Хмельницького,108</t>
  </si>
  <si>
    <t>поточ рем електромереж</t>
  </si>
  <si>
    <t>ОСББ "Старт"</t>
  </si>
  <si>
    <t>Чеч. Б.Хмельницького,27</t>
  </si>
  <si>
    <t>заміна віконих блоків на металоплас</t>
  </si>
  <si>
    <t>ОК ЖБК № 138"Сатурн"</t>
  </si>
  <si>
    <t>Інд.Б.Хмельницького,24</t>
  </si>
  <si>
    <t>пот рем вимощення</t>
  </si>
  <si>
    <t>ОК ЖБК "Рекорд №144"</t>
  </si>
  <si>
    <t>Інд.Б.Хмельницького,22</t>
  </si>
  <si>
    <t>пот рем сантехсис</t>
  </si>
  <si>
    <t>ОСББ "Світанок плюс"</t>
  </si>
  <si>
    <t>Собор. Пр Ф. Макарьевського,1б</t>
  </si>
  <si>
    <t>поточ рем елек.мер</t>
  </si>
  <si>
    <t>ОСББ "МАРШАЛА МАЛИНОВСЬКОГО-36"</t>
  </si>
  <si>
    <t>АНД Маршала Маліновського,36</t>
  </si>
  <si>
    <t>АНД Маршала Маліновського,37</t>
  </si>
  <si>
    <t>поточний ремонт ліфту</t>
  </si>
  <si>
    <t>ОСББ  "ПРОГРЕСИВНА 8"</t>
  </si>
  <si>
    <t>АНД ,ПРОГРЕСИВНА,  8</t>
  </si>
  <si>
    <t>поточний ремонт ліфта</t>
  </si>
  <si>
    <t>ОСББ "АРТЕМА 90"</t>
  </si>
  <si>
    <t>Бабуш. Січеславских стрільців,90</t>
  </si>
  <si>
    <t>поточний ремонт електрощитових</t>
  </si>
  <si>
    <t>ОСББ "Зоряний- 4"</t>
  </si>
  <si>
    <t>Шевч. бул. Зоряний,4</t>
  </si>
  <si>
    <t>поточн. Рем. Балконів заг/корист</t>
  </si>
  <si>
    <t>ОСББ "ДОНЕЦЬКЕ ШОСЕ-15"</t>
  </si>
  <si>
    <t>АНД, Д. ШОСЕ,  15</t>
  </si>
  <si>
    <t xml:space="preserve"> поточний ремонт з заміна вікон</t>
  </si>
  <si>
    <t>ОСББ "СЛАВИ 8"</t>
  </si>
  <si>
    <t>Жовт. Слави,8</t>
  </si>
  <si>
    <t>заміна вікон</t>
  </si>
  <si>
    <t>ОСББ "ДОНЕЦЬКЕ ШОСЕ 7"</t>
  </si>
  <si>
    <t>АНД, Д. ШОСЕ, 7, ПІД'ЇЗДИ 1-5, 9-15</t>
  </si>
  <si>
    <t>ОСББ "ЛАЗУРНИЙ-7"</t>
  </si>
  <si>
    <t>АНД, МАР. МАЛИНОВСЬКОГО, 34</t>
  </si>
  <si>
    <t>ОСББ "ОСІННЯ-5-7"</t>
  </si>
  <si>
    <t>Інд,  Осіння,7</t>
  </si>
  <si>
    <t>поточний ремонт каналізаіції</t>
  </si>
  <si>
    <t>ОСББ "ГЕРОЇВ, 17 ПЕРШИЙ"</t>
  </si>
  <si>
    <t>Жовт.  Пр-т. Героїв,17</t>
  </si>
  <si>
    <t>поточний ремонт тех поверхів</t>
  </si>
  <si>
    <t>Жовт.  Пр-т. Героїв,18</t>
  </si>
  <si>
    <t>ремонт покрівлі</t>
  </si>
  <si>
    <t>ОСББ "ТОПОЛЬ 68"</t>
  </si>
  <si>
    <t>Бабуш. Запорізьке шосе,68</t>
  </si>
  <si>
    <t>поточний ремонт тепло мереж</t>
  </si>
  <si>
    <t>поточний ремонт мереж х/в</t>
  </si>
  <si>
    <t>ОСББ "ІНЖЕНЕРНА,1"</t>
  </si>
  <si>
    <t>Бабушк. ІНЖЕНЕРНА,  1</t>
  </si>
  <si>
    <t>ОСББ "ВІТРИЛА"</t>
  </si>
  <si>
    <t>Ленін. МЕТРОБУДІВСЬКА,  1</t>
  </si>
  <si>
    <t>ОСББ " Будьонного73"</t>
  </si>
  <si>
    <t>Новок. Будьонного,73</t>
  </si>
  <si>
    <t>провед. Інструм обстеження</t>
  </si>
  <si>
    <t xml:space="preserve"> ОСББ "Галицького,57"</t>
  </si>
  <si>
    <t>Ленін.  Д.ГАЛИЦЬКОГО, 57</t>
  </si>
  <si>
    <t>поточний ремонт холодного водопостача</t>
  </si>
  <si>
    <t>ОСББ "ЛОМІВСЬКЕ-7"</t>
  </si>
  <si>
    <t xml:space="preserve"> АНД, ШОЛОХОВА,  7</t>
  </si>
  <si>
    <t xml:space="preserve"> АНД, ШОЛОХОВА, 7</t>
  </si>
  <si>
    <t>ОСББ "ВЕЛИКА ДІЇВСЬКА-46"</t>
  </si>
  <si>
    <t>Новок, ВЕЛИКА ДІЇВСЬКА,  46</t>
  </si>
  <si>
    <t>ОСББ "ТЕПЛО І ЗАТИШОК"</t>
  </si>
  <si>
    <t>Ленін., Д. ГАЛИЦЬКОГО,  7</t>
  </si>
  <si>
    <t>ОСББ "ГАЛИЦЬКОГО 41"</t>
  </si>
  <si>
    <t>Ленін. Д. ГАЛИЦЬКОГО, 41</t>
  </si>
  <si>
    <t>поточний ремонт вимощення навколо будинку</t>
  </si>
  <si>
    <t>ОСББ "ЩАСЛИВИЙ МАЄТОК"</t>
  </si>
  <si>
    <t>Ленін., МЕТРОБУДІВСЬКА,  3</t>
  </si>
  <si>
    <t>поточний ремонт сантех систем</t>
  </si>
  <si>
    <t>ОСББ "О Б Е Р І Г"</t>
  </si>
  <si>
    <t>АНД  Д.шосе,104</t>
  </si>
  <si>
    <t>АНД  Д.шосе,105</t>
  </si>
  <si>
    <t>поточний ремонт з заміни вікон</t>
  </si>
  <si>
    <t>ОСББ "НАДІЇ АЛЕКСЄЄНКО 104"</t>
  </si>
  <si>
    <t>Красног. Н. АЛЕКСЄЄНКО,  104</t>
  </si>
  <si>
    <t>ОСББ "СОКІЛ-6"</t>
  </si>
  <si>
    <t>Жовтн., Ж/ М СОКІЛ,буд.  6</t>
  </si>
  <si>
    <t>ОСББ  "СОКІЛ-6"</t>
  </si>
  <si>
    <t>ОСББ "СОКІЛ 9"</t>
  </si>
  <si>
    <t>Жовтн., Ж/ М СОКІЛ,буд.  9</t>
  </si>
  <si>
    <t>ОСББ "СОКІЛ-5"</t>
  </si>
  <si>
    <t>Жовтн., Ж/ М СОКІЛ,буд.  5</t>
  </si>
  <si>
    <t>ОСББ "ХМЕЛЬНИЦЬКОГО 15"</t>
  </si>
  <si>
    <t>Бабуш.П-КТ Б. ХМЕЛЬНИЦЬК.,  15</t>
  </si>
  <si>
    <t>поточний ремонт системи отопления</t>
  </si>
  <si>
    <t>ОСББ "Покровский 5В"</t>
  </si>
  <si>
    <t>Новок. Покровський 5В</t>
  </si>
  <si>
    <t>поточний ремонт з заміна вікон</t>
  </si>
  <si>
    <t>ОСББ "ГОГОЛІВСЬКИЙ"</t>
  </si>
  <si>
    <t>Жовт.  ГОГОЛЯ,  9</t>
  </si>
  <si>
    <t>поточний ремонт   під'їздів</t>
  </si>
  <si>
    <t>ОСББ "ВЕЛИКА ДІЇВСЬКА 4-2"</t>
  </si>
  <si>
    <t>Ленін.В. ДІЇВСЬКА,  4, кор. 2</t>
  </si>
  <si>
    <t>ОСББ "СОФІЯ-2"</t>
  </si>
  <si>
    <t>АНД, Софія Ковалеська,49</t>
  </si>
  <si>
    <t>поточний ремонт мереж  центрального опалення</t>
  </si>
  <si>
    <t xml:space="preserve"> ОСББ "ПР.Б.ХМЕЛЬНИЦЬКОГО 6 НОВИЙ ШЛЯХ"</t>
  </si>
  <si>
    <t>Кіров. ПР-КТ Б. ХМЕЛЬНИЦЬКОГО,  6</t>
  </si>
  <si>
    <t>ОСББ "ПИЛИПА ОРЛИКА-17"</t>
  </si>
  <si>
    <t>Кіров. ПР-КТ П. ОРЛИКА,  17</t>
  </si>
  <si>
    <t>поточний ремонт електропостачання</t>
  </si>
  <si>
    <t>ОСББ "ПОЛЄТАЄВА2"</t>
  </si>
  <si>
    <t>Кіров.ПОЛЄТАЄВА,  2</t>
  </si>
  <si>
    <t>поточний ремонт  центрального опалення</t>
  </si>
  <si>
    <t>ОСББ "МІНІНА-7"</t>
  </si>
  <si>
    <t>Кіров. МЕНА-МЕНДЛ ШНЕЄРС,  7</t>
  </si>
  <si>
    <t>ОСББ "ОЛЕКСАНДРА ПОЛЯ 91"</t>
  </si>
  <si>
    <t>Кіров. ПР-КТ О. ПОЛЯ ,  91</t>
  </si>
  <si>
    <t>ОСББ "ІПОДРОМ"</t>
  </si>
  <si>
    <t>Кіров. ПР-КТ Б. ХМЕЛЬНИЦЬКОГО, 16-А</t>
  </si>
  <si>
    <t>поточний ремонт відновлення цоколя</t>
  </si>
  <si>
    <t>ОСББ "ТОПОЛЯ-2, Б.26"</t>
  </si>
  <si>
    <t>Бабуш. Ж/М ТОПОЛЯ-2, 26</t>
  </si>
  <si>
    <t>ОСББ "Ю.КОНДРАТЮКА.16"</t>
  </si>
  <si>
    <t>Лен. Ю.Конратюка,16</t>
  </si>
  <si>
    <t>поточний ремонт мереж холодного водопос.</t>
  </si>
  <si>
    <t>ОСББ "ПАРУСНИЙ 10"</t>
  </si>
  <si>
    <t>Ленін. ПР-К ПАРУСНИЙ,  10</t>
  </si>
  <si>
    <t>ОСББ "ПАНІКАХИ 97"</t>
  </si>
  <si>
    <t>Бабушк. ПАНІКАХИ,  97</t>
  </si>
  <si>
    <t>поточний ремонт системи електропостачання</t>
  </si>
  <si>
    <t>ОСББ "СЛАВИ 18"</t>
  </si>
  <si>
    <t>Жовт. Б-Р СЛАВИ,  18</t>
  </si>
  <si>
    <t>ОСББ "ПАРШИНА, 6"</t>
  </si>
  <si>
    <t>Бабуш. ПАРШИНА,  6</t>
  </si>
  <si>
    <t>ОСББ "ПАНІКАХИ 117"</t>
  </si>
  <si>
    <t>Бабуш. ПАНІКАХИ,  117</t>
  </si>
  <si>
    <t>ОСББ "РОДИНА 123"</t>
  </si>
  <si>
    <t>Індус. ШОСЕ ДОНЕЦЬКЕ, 123</t>
  </si>
  <si>
    <t>ОСББ "АВАНТ 2016"</t>
  </si>
  <si>
    <t>Чечел. П-КТ ПУШКІНА,  67</t>
  </si>
  <si>
    <t>поточний ремонт сантехничних комунікацій</t>
  </si>
  <si>
    <t>ОСББ "СУВОРОВА 34-А"</t>
  </si>
  <si>
    <t>Красногв. СУВОРОВА, 34-А</t>
  </si>
  <si>
    <t>ОСББ "РОБОЧА 65"</t>
  </si>
  <si>
    <t>Красногв. РОБОЧА,  65</t>
  </si>
  <si>
    <t>ОСББ "ЩЕРБИНИ-9"</t>
  </si>
  <si>
    <t>Індуст.М. МІХНОВСЬКОГО,  9</t>
  </si>
  <si>
    <t>поточний ремонт цоколя та вимощення</t>
  </si>
  <si>
    <t>ОСББ "ТОПОЛЯ-2/7"</t>
  </si>
  <si>
    <t>Бабушк., Ж/М ТОПОЛЯ-2,  7</t>
  </si>
  <si>
    <t>ОСББ "ТОПОЛЯ-2/10"</t>
  </si>
  <si>
    <t>Бабушк. Ж/М ТОПОЛЯ-2,  10</t>
  </si>
  <si>
    <t>ОСББ "ВЗАЄМОДІЯ 30"</t>
  </si>
  <si>
    <t>Новок.Ю.Кондратюка,30</t>
  </si>
  <si>
    <t>ОСББ "РОБОЧА-152/2"</t>
  </si>
  <si>
    <t>Красног.РОБОЧА, 152, БЛОК 2</t>
  </si>
  <si>
    <t>поточний ремонт центр опалення</t>
  </si>
  <si>
    <t>ОСББ "ФЕСТИВАЛЬНИЙ 12"</t>
  </si>
  <si>
    <t>Індус. П-ОК ФЕСТИВАЛЬНИЙ, 12</t>
  </si>
  <si>
    <t>ОСББ "РУБІНОВИЙ 12"</t>
  </si>
  <si>
    <t>Ленін. Б-Р РУБІНОВИЙ,  12</t>
  </si>
  <si>
    <t>Ленін. В. ДІЇВСЬКА,  4, корпус 2</t>
  </si>
  <si>
    <t>ОСББ "КОЛЬСЬКА 19"</t>
  </si>
  <si>
    <t>Самар. Кольська,19</t>
  </si>
  <si>
    <t>виготовлення проекту на ІТП</t>
  </si>
  <si>
    <t>ОСББ "СМАРТ-ПЕРЕМОГА 5"</t>
  </si>
  <si>
    <t>Жовт.Н. ПЕРЕМОГИ,  134, корпус 5</t>
  </si>
  <si>
    <t>ОСББ "5 ШОЛОХОВА"</t>
  </si>
  <si>
    <t>АНД,  ШОЛОХОВА, 5</t>
  </si>
  <si>
    <t>ОСББ "НАШ ДОБРОБУТ,25"</t>
  </si>
  <si>
    <t>АНД,  ШОЛОХОВА,  25</t>
  </si>
  <si>
    <t>поточний ремонт сантехсистем теплопостачання</t>
  </si>
  <si>
    <t xml:space="preserve"> ОСББ "НАШ ДОБРОБУТ,25"</t>
  </si>
  <si>
    <t>" ОСББ "ГАЛИЦЬКОГО 43"</t>
  </si>
  <si>
    <t>Лен. Д.Галицького,43</t>
  </si>
  <si>
    <t>ОСББ "БУДЬОННОГО 81"</t>
  </si>
  <si>
    <t>Лен..Будьонного,81</t>
  </si>
  <si>
    <t>ОСББ "ЗАМПОЛІТА БЄЛЯЄВА-4"</t>
  </si>
  <si>
    <t>АНД, Замполіта Беляєва,4</t>
  </si>
  <si>
    <t>ОСББ "БЄЛЯЄВА-22"</t>
  </si>
  <si>
    <t>АНД, Беляєва,22</t>
  </si>
  <si>
    <t>ОСББ "ПОЛСТАСІМ"</t>
  </si>
  <si>
    <t>Індус.П-КТ П. КАЛНИШЕВСЬКОГО, 57</t>
  </si>
  <si>
    <t>ОСББ "КАЛИНОВА,83"</t>
  </si>
  <si>
    <t>АНД, КАЛИНОВА,  83</t>
  </si>
  <si>
    <t>ОСББ "КОРАЛ 11"</t>
  </si>
  <si>
    <t>Кіров. СІЧЕСЛАВС. НАБЕРЕЖНА,  11</t>
  </si>
  <si>
    <t>ОСББ"ПЕРЕМОГА-96"</t>
  </si>
  <si>
    <t>Жовт. Н. ПЕРЕМОГИ, 96</t>
  </si>
  <si>
    <t>поточний ремонт системи водозабезпечення</t>
  </si>
  <si>
    <t>ОСББ "КВАРТАЛ ДОБРОБУТУ"</t>
  </si>
  <si>
    <t>Індус. ГУЛІ КОРОЛЬОВОЇ,  8</t>
  </si>
  <si>
    <t>ОСББ "ДЕМЕНТЬЄВА-6"</t>
  </si>
  <si>
    <t>АНД, ДЕМЕНТЬЄВА,  6, П.1П.2</t>
  </si>
  <si>
    <t>ОСББ "ДОНЕЦЬКЕ ШОСЕ-6"</t>
  </si>
  <si>
    <t>АНД, ШОСЕ ДОНЕЦЬКЕ,  6</t>
  </si>
  <si>
    <t>ОСББ "БЄЛЯЄВА-20"</t>
  </si>
  <si>
    <t>АНД,  БЄЛЯЄВА,  20</t>
  </si>
  <si>
    <t>герметизація швів</t>
  </si>
  <si>
    <t>ОСББ "НАБЕРЕЖНА ПЕРЕМОГИ 126-А"</t>
  </si>
  <si>
    <t>Жовт.Н. ПЕРЕМОГИ,  126-А</t>
  </si>
  <si>
    <t>ОСББ "ТОПОЛЯ-30/3"</t>
  </si>
  <si>
    <t>Бабуш. Ж/М ТОПОЛЯ 3, б.30, к. 3</t>
  </si>
  <si>
    <t>ОСББ "МЕТРОБУДІВСЬКА 4"</t>
  </si>
  <si>
    <t>Ленін. МЕТРОБУДІВСЬКА,  4</t>
  </si>
  <si>
    <t>поточний реонт із заміни вікон</t>
  </si>
  <si>
    <t>ОСББ "МЕТАЛУРГ-9"</t>
  </si>
  <si>
    <t>Собор. УЗВІЗ КРУТОГІРНИЙ,  9</t>
  </si>
  <si>
    <t>ОСББ "СТАРОКОЗАЦЬКА10-ГРУШЕВСЬКОГО3Б"</t>
  </si>
  <si>
    <t>Бабуш.СТАРОКОЗАЦЬКА,  10</t>
  </si>
  <si>
    <t>ОСББ "ШОЛОХОВА-19/7"</t>
  </si>
  <si>
    <t>АНД, ШОЛОХОВА, б. 19, П. 7</t>
  </si>
  <si>
    <t>ОСББ "ХМЕЛЬНИЦЬКОГО-38"</t>
  </si>
  <si>
    <t>Красн. П-КТ Б. ХМЕЛЬНИЦЬКОГО, 38</t>
  </si>
  <si>
    <t>поточний ремонт системи холодного водопостачан</t>
  </si>
  <si>
    <t>ОСББ "Фабрично-заводська,3"</t>
  </si>
  <si>
    <t>Шевчен. ФАБРИЧНО-ЗАВОДСЬКА, 3</t>
  </si>
  <si>
    <t>ОСББ "ШОЛОХОВА-19"</t>
  </si>
  <si>
    <t>АНД, ШОЛОХОВА, 19</t>
  </si>
  <si>
    <t>поточний ремонт електро систем</t>
  </si>
  <si>
    <t>ОСББ "БУДЬОННОГО 75"</t>
  </si>
  <si>
    <t>Ленін. ДАНИЛА ГАЛИЦЬКОГО,75</t>
  </si>
  <si>
    <t>поточний ремонт з герметизації швів</t>
  </si>
  <si>
    <t>ОСББ "ГАЛИЦЬКОГО 47"</t>
  </si>
  <si>
    <t>Ленін.ДАНИЛА ГАЛИЦЬКОГО, 47</t>
  </si>
  <si>
    <t>ОСББ "БЄЛЯЄВА-12"</t>
  </si>
  <si>
    <t>АНД, БЄЛЯЄВА,  12</t>
  </si>
  <si>
    <t>ОСББ "БЄЛЯЄВА-8"</t>
  </si>
  <si>
    <t>АНД, БЄЛЯЄВА,  8</t>
  </si>
  <si>
    <t>поточний ремонт під'іздів</t>
  </si>
  <si>
    <t>ОСББ "СУПУТНИК 1"</t>
  </si>
  <si>
    <t>Чечел. ТИТОВА,  14-А</t>
  </si>
  <si>
    <t>поточний ремонт системи холодного</t>
  </si>
  <si>
    <t>ОСББ "ЮВІЛЕЙНИЙ 37,37А"</t>
  </si>
  <si>
    <t>Індус., ПР-КТ П.КАЛНИШЕВСЬКОГО, 37,37А</t>
  </si>
  <si>
    <t>ОСББ  "БОГДАНА ХМЕЛЬНИЦЬКОГО 23"</t>
  </si>
  <si>
    <t>Індус. Б. ХМЕЛЬНИЦЬКОГО, 23</t>
  </si>
  <si>
    <t>ОСББ "МОНІТОРНА 2"</t>
  </si>
  <si>
    <t>Лен.МОНІТОРНА,  2</t>
  </si>
  <si>
    <t>ОСББ "ШЕВЧЕНКА 22"</t>
  </si>
  <si>
    <t>Жовт. ШЕВЧЕНКА, 22</t>
  </si>
  <si>
    <t>ОСББ "Дементьэва 14"</t>
  </si>
  <si>
    <t>АНД, ДЕМЕНТЬЄВА,  14</t>
  </si>
  <si>
    <t>ОСББ "Шолохова-15"</t>
  </si>
  <si>
    <t>АНД Шолохова,15 п.5,8</t>
  </si>
  <si>
    <t>поточн рем з заміна вікон та двер</t>
  </si>
  <si>
    <t>ОСББ "КОМФОРТ 2016"</t>
  </si>
  <si>
    <t>АНД,Шолохова,29</t>
  </si>
  <si>
    <t>поточ рем сантех х/водопоста</t>
  </si>
  <si>
    <t>ОСББ "Донецьке шосе-12"</t>
  </si>
  <si>
    <t>АНД, Д.Шосе,12</t>
  </si>
  <si>
    <t>поточний рем електромереж</t>
  </si>
  <si>
    <t>ОСББ "Трубосталь-2"</t>
  </si>
  <si>
    <t>АНД, Полонскої Васил. 2</t>
  </si>
  <si>
    <t>ОСББ "Цитадель-108"</t>
  </si>
  <si>
    <t>Жовтн. Н.ПЕРЕМОГИ,108, к. 9-10</t>
  </si>
  <si>
    <t>ОСББ "Бульвар Слави-10"</t>
  </si>
  <si>
    <t>Жовтн. Б. Слави,10</t>
  </si>
  <si>
    <t>поточн рем пас. Ліфта</t>
  </si>
  <si>
    <t>ОСББ " Малиновського,10"</t>
  </si>
  <si>
    <t>АНД, Малиновського,10</t>
  </si>
  <si>
    <t>ОСББ "Гоголя 14А"</t>
  </si>
  <si>
    <t>Жовт. Гоголя 14А</t>
  </si>
  <si>
    <t>поточний ремонт покрівлі та парапетів</t>
  </si>
  <si>
    <r>
      <rPr>
        <b/>
        <sz val="10"/>
        <color indexed="8"/>
        <rFont val="Calibri"/>
        <family val="2"/>
        <charset val="204"/>
      </rPr>
      <t>п</t>
    </r>
    <r>
      <rPr>
        <sz val="10"/>
        <color indexed="8"/>
        <rFont val="Calibri"/>
        <family val="2"/>
        <charset val="204"/>
      </rPr>
      <t>оточний ремонт покрівлі</t>
    </r>
  </si>
  <si>
    <t xml:space="preserve">поточний ремонт заміни труб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</si>
</sst>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Fill="0" applyProtection="0"/>
  </cellStyleXfs>
  <cellXfs count="31">
    <xf numFmtId="0" fontId="0" fillId="0" borderId="0" xfId="0"/>
    <xf numFmtId="0" fontId="1" fillId="0" borderId="0" xfId="0" applyFont="1" applyFill="1" applyProtection="1"/>
    <xf numFmtId="2" fontId="0" fillId="0" borderId="0" xfId="0" applyNumberFormat="1" applyFill="1" applyProtection="1"/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2" fontId="0" fillId="0" borderId="0" xfId="0" applyNumberFormat="1" applyFill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Protection="1"/>
    <xf numFmtId="0" fontId="10" fillId="0" borderId="1" xfId="0" applyFont="1" applyFill="1" applyBorder="1" applyProtection="1"/>
    <xf numFmtId="0" fontId="11" fillId="0" borderId="1" xfId="0" applyFont="1" applyFill="1" applyBorder="1" applyProtection="1"/>
    <xf numFmtId="0" fontId="10" fillId="0" borderId="1" xfId="0" applyFont="1" applyFill="1" applyBorder="1" applyAlignment="1" applyProtection="1"/>
    <xf numFmtId="0" fontId="12" fillId="0" borderId="1" xfId="0" applyFont="1" applyFill="1" applyBorder="1"/>
    <xf numFmtId="0" fontId="11" fillId="0" borderId="1" xfId="0" applyFont="1" applyFill="1" applyBorder="1"/>
    <xf numFmtId="0" fontId="13" fillId="0" borderId="1" xfId="0" applyFont="1" applyFill="1" applyBorder="1"/>
    <xf numFmtId="0" fontId="14" fillId="0" borderId="1" xfId="0" applyFont="1" applyFill="1" applyBorder="1"/>
    <xf numFmtId="0" fontId="13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1" xfId="0" applyFont="1" applyFill="1" applyBorder="1" applyAlignment="1">
      <alignment horizontal="left"/>
    </xf>
    <xf numFmtId="0" fontId="0" fillId="0" borderId="0" xfId="0" applyFill="1" applyAlignment="1" applyProtection="1">
      <alignment horizontal="left"/>
    </xf>
    <xf numFmtId="0" fontId="1" fillId="0" borderId="0" xfId="0" applyFont="1" applyFill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NumberFormat="1" applyFill="1" applyAlignment="1" applyProtection="1">
      <alignment horizontal="center"/>
    </xf>
    <xf numFmtId="2" fontId="13" fillId="0" borderId="1" xfId="0" applyNumberFormat="1" applyFont="1" applyFill="1" applyBorder="1" applyProtection="1"/>
    <xf numFmtId="0" fontId="13" fillId="0" borderId="1" xfId="0" applyNumberFormat="1" applyFont="1" applyFill="1" applyBorder="1" applyAlignment="1" applyProtection="1">
      <alignment horizontal="center"/>
    </xf>
    <xf numFmtId="2" fontId="15" fillId="0" borderId="1" xfId="0" applyNumberFormat="1" applyFont="1" applyFill="1" applyBorder="1" applyProtection="1"/>
    <xf numFmtId="2" fontId="16" fillId="0" borderId="1" xfId="0" applyNumberFormat="1" applyFont="1" applyFill="1" applyBorder="1" applyProtection="1"/>
    <xf numFmtId="0" fontId="16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>
      <alignment horizontal="center"/>
    </xf>
    <xf numFmtId="0" fontId="16" fillId="0" borderId="1" xfId="0" applyFont="1" applyFill="1" applyBorder="1" applyAlignment="1" applyProtection="1">
      <alignment horizontal="left"/>
    </xf>
  </cellXfs>
  <cellStyles count="2">
    <cellStyle name="Обычный" xfId="0" builtinId="0"/>
    <cellStyle name="Обычный 2" xfId="1" xr:uid="{89B73A2B-BCB7-4A30-A561-CD8A1E1B16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1EF36-D5CE-4CB2-9A89-7D8E3559327F}">
  <dimension ref="A1:G228"/>
  <sheetViews>
    <sheetView tabSelected="1" workbookViewId="0">
      <selection activeCell="H165" sqref="H165"/>
    </sheetView>
  </sheetViews>
  <sheetFormatPr defaultRowHeight="15" x14ac:dyDescent="0.25"/>
  <cols>
    <col min="1" max="1" width="26.5703125" bestFit="1" customWidth="1"/>
    <col min="2" max="2" width="38.7109375" customWidth="1"/>
    <col min="3" max="3" width="41.28515625" style="22" bestFit="1" customWidth="1"/>
    <col min="4" max="4" width="11.5703125" bestFit="1" customWidth="1"/>
    <col min="5" max="5" width="13.140625" style="18" customWidth="1"/>
    <col min="6" max="6" width="20.140625" customWidth="1"/>
    <col min="7" max="7" width="11.5703125" bestFit="1" customWidth="1"/>
  </cols>
  <sheetData>
    <row r="1" spans="1:7" ht="71.25" x14ac:dyDescent="0.25">
      <c r="A1" s="6" t="s">
        <v>0</v>
      </c>
      <c r="B1" s="6" t="s">
        <v>1</v>
      </c>
      <c r="C1" s="7" t="s">
        <v>2</v>
      </c>
      <c r="D1" s="8" t="s">
        <v>3</v>
      </c>
      <c r="E1" s="8" t="s">
        <v>4</v>
      </c>
      <c r="F1" s="8" t="s">
        <v>5</v>
      </c>
      <c r="G1" s="8" t="s">
        <v>6</v>
      </c>
    </row>
    <row r="2" spans="1:7" x14ac:dyDescent="0.25">
      <c r="A2" s="10" t="s">
        <v>7</v>
      </c>
      <c r="B2" s="11" t="s">
        <v>8</v>
      </c>
      <c r="C2" s="30" t="s">
        <v>9</v>
      </c>
      <c r="D2" s="24">
        <v>800000</v>
      </c>
      <c r="E2" s="25">
        <v>50</v>
      </c>
      <c r="F2" s="24">
        <f>(D2*E2)/100</f>
        <v>400000</v>
      </c>
      <c r="G2" s="24">
        <f>D2-F2</f>
        <v>400000</v>
      </c>
    </row>
    <row r="3" spans="1:7" x14ac:dyDescent="0.25">
      <c r="A3" s="10" t="s">
        <v>10</v>
      </c>
      <c r="B3" s="11" t="s">
        <v>11</v>
      </c>
      <c r="C3" s="30" t="s">
        <v>12</v>
      </c>
      <c r="D3" s="24">
        <v>199818</v>
      </c>
      <c r="E3" s="25">
        <v>41</v>
      </c>
      <c r="F3" s="24">
        <f>(D3*E3)/100</f>
        <v>81925.38</v>
      </c>
      <c r="G3" s="24">
        <f>D3-F3</f>
        <v>117892.62</v>
      </c>
    </row>
    <row r="4" spans="1:7" x14ac:dyDescent="0.25">
      <c r="A4" s="10" t="s">
        <v>13</v>
      </c>
      <c r="B4" s="11" t="s">
        <v>14</v>
      </c>
      <c r="C4" s="30" t="s">
        <v>15</v>
      </c>
      <c r="D4" s="24">
        <v>98870</v>
      </c>
      <c r="E4" s="25">
        <v>40.1</v>
      </c>
      <c r="F4" s="24">
        <f>(D4*E4)/100</f>
        <v>39646.870000000003</v>
      </c>
      <c r="G4" s="24">
        <f>D4-F4</f>
        <v>59223.13</v>
      </c>
    </row>
    <row r="5" spans="1:7" x14ac:dyDescent="0.25">
      <c r="A5" s="10" t="s">
        <v>16</v>
      </c>
      <c r="B5" s="11" t="s">
        <v>17</v>
      </c>
      <c r="C5" s="30" t="s">
        <v>18</v>
      </c>
      <c r="D5" s="24">
        <v>199800</v>
      </c>
      <c r="E5" s="25">
        <v>40</v>
      </c>
      <c r="F5" s="24">
        <f>(D5*E5)/100</f>
        <v>79920</v>
      </c>
      <c r="G5" s="24">
        <f>D5-F5</f>
        <v>119880</v>
      </c>
    </row>
    <row r="6" spans="1:7" x14ac:dyDescent="0.25">
      <c r="A6" s="10" t="s">
        <v>19</v>
      </c>
      <c r="B6" s="11" t="s">
        <v>20</v>
      </c>
      <c r="C6" s="30" t="s">
        <v>21</v>
      </c>
      <c r="D6" s="26">
        <v>199999</v>
      </c>
      <c r="E6" s="25">
        <v>39</v>
      </c>
      <c r="F6" s="24">
        <f>(D6*E6)/100</f>
        <v>77999.61</v>
      </c>
      <c r="G6" s="24">
        <f>D6-F6</f>
        <v>121999.39</v>
      </c>
    </row>
    <row r="7" spans="1:7" x14ac:dyDescent="0.25">
      <c r="A7" s="10" t="s">
        <v>22</v>
      </c>
      <c r="B7" s="11" t="s">
        <v>23</v>
      </c>
      <c r="C7" s="30" t="s">
        <v>24</v>
      </c>
      <c r="D7" s="27">
        <v>64158</v>
      </c>
      <c r="E7" s="28">
        <v>36.1</v>
      </c>
      <c r="F7" s="24">
        <f>(D7*E7)/100</f>
        <v>23161.038000000004</v>
      </c>
      <c r="G7" s="24">
        <f>D7-F7</f>
        <v>40996.962</v>
      </c>
    </row>
    <row r="8" spans="1:7" x14ac:dyDescent="0.25">
      <c r="A8" s="10" t="s">
        <v>25</v>
      </c>
      <c r="B8" s="11" t="s">
        <v>26</v>
      </c>
      <c r="C8" s="30" t="s">
        <v>27</v>
      </c>
      <c r="D8" s="24">
        <v>197284</v>
      </c>
      <c r="E8" s="25">
        <v>36</v>
      </c>
      <c r="F8" s="24">
        <f>(D8*E8)/100</f>
        <v>71022.240000000005</v>
      </c>
      <c r="G8" s="24">
        <f>D8-F8</f>
        <v>126261.75999999999</v>
      </c>
    </row>
    <row r="9" spans="1:7" x14ac:dyDescent="0.25">
      <c r="A9" s="10" t="s">
        <v>28</v>
      </c>
      <c r="B9" s="11" t="s">
        <v>29</v>
      </c>
      <c r="C9" s="30" t="s">
        <v>24</v>
      </c>
      <c r="D9" s="24">
        <v>136757</v>
      </c>
      <c r="E9" s="25">
        <v>36</v>
      </c>
      <c r="F9" s="24">
        <f>(D9*E9)/100</f>
        <v>49232.52</v>
      </c>
      <c r="G9" s="24">
        <f>D9-F9</f>
        <v>87524.48000000001</v>
      </c>
    </row>
    <row r="10" spans="1:7" x14ac:dyDescent="0.25">
      <c r="A10" s="10" t="s">
        <v>30</v>
      </c>
      <c r="B10" s="11" t="s">
        <v>31</v>
      </c>
      <c r="C10" s="30" t="s">
        <v>32</v>
      </c>
      <c r="D10" s="24">
        <v>199000</v>
      </c>
      <c r="E10" s="25">
        <v>35.200000000000003</v>
      </c>
      <c r="F10" s="24">
        <f>(D10*E10)/100</f>
        <v>70048.000000000015</v>
      </c>
      <c r="G10" s="24">
        <f>D10-F10</f>
        <v>128951.99999999999</v>
      </c>
    </row>
    <row r="11" spans="1:7" x14ac:dyDescent="0.25">
      <c r="A11" s="10" t="s">
        <v>33</v>
      </c>
      <c r="B11" s="11" t="s">
        <v>34</v>
      </c>
      <c r="C11" s="30" t="s">
        <v>35</v>
      </c>
      <c r="D11" s="24">
        <v>813539</v>
      </c>
      <c r="E11" s="25">
        <v>35</v>
      </c>
      <c r="F11" s="24">
        <f>(D11*E11)/100</f>
        <v>284738.65000000002</v>
      </c>
      <c r="G11" s="24">
        <f>D11-F11</f>
        <v>528800.35</v>
      </c>
    </row>
    <row r="12" spans="1:7" x14ac:dyDescent="0.25">
      <c r="A12" s="10" t="s">
        <v>36</v>
      </c>
      <c r="B12" s="11" t="s">
        <v>37</v>
      </c>
      <c r="C12" s="30" t="s">
        <v>18</v>
      </c>
      <c r="D12" s="24">
        <v>99880</v>
      </c>
      <c r="E12" s="25">
        <v>35</v>
      </c>
      <c r="F12" s="24">
        <f>(D12*E12)/100</f>
        <v>34958</v>
      </c>
      <c r="G12" s="24">
        <f>D12-F12</f>
        <v>64922</v>
      </c>
    </row>
    <row r="13" spans="1:7" x14ac:dyDescent="0.25">
      <c r="A13" s="10" t="s">
        <v>38</v>
      </c>
      <c r="B13" s="11" t="s">
        <v>39</v>
      </c>
      <c r="C13" s="30" t="s">
        <v>40</v>
      </c>
      <c r="D13" s="24">
        <v>198999</v>
      </c>
      <c r="E13" s="25">
        <v>35</v>
      </c>
      <c r="F13" s="24">
        <f>(D13*E13)/100</f>
        <v>69649.649999999994</v>
      </c>
      <c r="G13" s="24">
        <f>D13-F13</f>
        <v>129349.35</v>
      </c>
    </row>
    <row r="14" spans="1:7" x14ac:dyDescent="0.25">
      <c r="A14" s="10" t="s">
        <v>41</v>
      </c>
      <c r="B14" s="11" t="s">
        <v>42</v>
      </c>
      <c r="C14" s="30" t="s">
        <v>21</v>
      </c>
      <c r="D14" s="24">
        <v>199900</v>
      </c>
      <c r="E14" s="25">
        <v>35</v>
      </c>
      <c r="F14" s="24">
        <f>(D14*E14)/100</f>
        <v>69965</v>
      </c>
      <c r="G14" s="24">
        <f>D14-F14</f>
        <v>129935</v>
      </c>
    </row>
    <row r="15" spans="1:7" x14ac:dyDescent="0.25">
      <c r="A15" s="10" t="s">
        <v>43</v>
      </c>
      <c r="B15" s="11" t="s">
        <v>44</v>
      </c>
      <c r="C15" s="30" t="s">
        <v>45</v>
      </c>
      <c r="D15" s="24">
        <v>199000</v>
      </c>
      <c r="E15" s="25">
        <v>35</v>
      </c>
      <c r="F15" s="24">
        <f>(D15*E15)/100</f>
        <v>69650</v>
      </c>
      <c r="G15" s="24">
        <f>D15-F15</f>
        <v>129350</v>
      </c>
    </row>
    <row r="16" spans="1:7" x14ac:dyDescent="0.25">
      <c r="A16" s="10" t="s">
        <v>46</v>
      </c>
      <c r="B16" s="11" t="s">
        <v>47</v>
      </c>
      <c r="C16" s="30" t="s">
        <v>21</v>
      </c>
      <c r="D16" s="24">
        <v>199900</v>
      </c>
      <c r="E16" s="25">
        <v>35</v>
      </c>
      <c r="F16" s="24">
        <f>(D16*E16)/100</f>
        <v>69965</v>
      </c>
      <c r="G16" s="24">
        <f>D16-F16</f>
        <v>129935</v>
      </c>
    </row>
    <row r="17" spans="1:7" x14ac:dyDescent="0.25">
      <c r="A17" s="10" t="s">
        <v>48</v>
      </c>
      <c r="B17" s="11" t="s">
        <v>49</v>
      </c>
      <c r="C17" s="30" t="s">
        <v>50</v>
      </c>
      <c r="D17" s="24">
        <v>104999</v>
      </c>
      <c r="E17" s="25">
        <v>35</v>
      </c>
      <c r="F17" s="24">
        <f>(D17*E17)/100</f>
        <v>36749.65</v>
      </c>
      <c r="G17" s="24">
        <f>D17-F17</f>
        <v>68249.350000000006</v>
      </c>
    </row>
    <row r="18" spans="1:7" x14ac:dyDescent="0.25">
      <c r="A18" s="10" t="s">
        <v>51</v>
      </c>
      <c r="B18" s="11" t="s">
        <v>52</v>
      </c>
      <c r="C18" s="30" t="s">
        <v>53</v>
      </c>
      <c r="D18" s="24">
        <v>198955</v>
      </c>
      <c r="E18" s="25">
        <v>35</v>
      </c>
      <c r="F18" s="24">
        <f>(D18*E18)/100</f>
        <v>69634.25</v>
      </c>
      <c r="G18" s="24">
        <f>D18-F18</f>
        <v>129320.75</v>
      </c>
    </row>
    <row r="19" spans="1:7" x14ac:dyDescent="0.25">
      <c r="A19" s="10" t="s">
        <v>54</v>
      </c>
      <c r="B19" s="11" t="s">
        <v>55</v>
      </c>
      <c r="C19" s="30" t="s">
        <v>56</v>
      </c>
      <c r="D19" s="24">
        <v>199998</v>
      </c>
      <c r="E19" s="25">
        <v>35</v>
      </c>
      <c r="F19" s="24">
        <f>(D19*E19)/100</f>
        <v>69999.3</v>
      </c>
      <c r="G19" s="24">
        <f>D19-F19</f>
        <v>129998.7</v>
      </c>
    </row>
    <row r="20" spans="1:7" x14ac:dyDescent="0.25">
      <c r="A20" s="10" t="s">
        <v>57</v>
      </c>
      <c r="B20" s="11" t="s">
        <v>58</v>
      </c>
      <c r="C20" s="30" t="s">
        <v>50</v>
      </c>
      <c r="D20" s="24">
        <v>199999</v>
      </c>
      <c r="E20" s="25">
        <v>35</v>
      </c>
      <c r="F20" s="24">
        <f>(D20*E20)/100</f>
        <v>69999.649999999994</v>
      </c>
      <c r="G20" s="24">
        <f>D20-F20</f>
        <v>129999.35</v>
      </c>
    </row>
    <row r="21" spans="1:7" x14ac:dyDescent="0.25">
      <c r="A21" s="10" t="s">
        <v>59</v>
      </c>
      <c r="B21" s="11" t="s">
        <v>60</v>
      </c>
      <c r="C21" s="30" t="s">
        <v>61</v>
      </c>
      <c r="D21" s="24">
        <v>199200</v>
      </c>
      <c r="E21" s="25">
        <v>35</v>
      </c>
      <c r="F21" s="24">
        <f>(D21*E21)/100</f>
        <v>69720</v>
      </c>
      <c r="G21" s="24">
        <f>D21-F21</f>
        <v>129480</v>
      </c>
    </row>
    <row r="22" spans="1:7" x14ac:dyDescent="0.25">
      <c r="A22" s="10" t="s">
        <v>62</v>
      </c>
      <c r="B22" s="11" t="s">
        <v>63</v>
      </c>
      <c r="C22" s="30" t="s">
        <v>64</v>
      </c>
      <c r="D22" s="24">
        <v>199290</v>
      </c>
      <c r="E22" s="25">
        <v>35</v>
      </c>
      <c r="F22" s="24">
        <f>(D22*E22)/100</f>
        <v>69751.5</v>
      </c>
      <c r="G22" s="24">
        <f>D22-F22</f>
        <v>129538.5</v>
      </c>
    </row>
    <row r="23" spans="1:7" x14ac:dyDescent="0.25">
      <c r="A23" s="10" t="s">
        <v>65</v>
      </c>
      <c r="B23" s="11" t="s">
        <v>66</v>
      </c>
      <c r="C23" s="30" t="s">
        <v>67</v>
      </c>
      <c r="D23" s="24">
        <v>159831</v>
      </c>
      <c r="E23" s="25">
        <v>34</v>
      </c>
      <c r="F23" s="24">
        <f>(D23*E23)/100</f>
        <v>54342.54</v>
      </c>
      <c r="G23" s="24">
        <f>D23-F23</f>
        <v>105488.45999999999</v>
      </c>
    </row>
    <row r="24" spans="1:7" x14ac:dyDescent="0.25">
      <c r="A24" s="10" t="s">
        <v>59</v>
      </c>
      <c r="B24" s="11" t="s">
        <v>68</v>
      </c>
      <c r="C24" s="30" t="s">
        <v>69</v>
      </c>
      <c r="D24" s="24">
        <v>199998</v>
      </c>
      <c r="E24" s="25">
        <v>34</v>
      </c>
      <c r="F24" s="24">
        <f>(D24*E24)/100</f>
        <v>67999.320000000007</v>
      </c>
      <c r="G24" s="24">
        <f>D24-F24</f>
        <v>131998.68</v>
      </c>
    </row>
    <row r="25" spans="1:7" x14ac:dyDescent="0.25">
      <c r="A25" s="10" t="s">
        <v>70</v>
      </c>
      <c r="B25" s="11" t="s">
        <v>71</v>
      </c>
      <c r="C25" s="30" t="s">
        <v>21</v>
      </c>
      <c r="D25" s="24">
        <v>199870</v>
      </c>
      <c r="E25" s="25">
        <v>33.1</v>
      </c>
      <c r="F25" s="24">
        <f>(D25*E25)/100</f>
        <v>66156.97</v>
      </c>
      <c r="G25" s="24">
        <f>D25-F25</f>
        <v>133713.03</v>
      </c>
    </row>
    <row r="26" spans="1:7" x14ac:dyDescent="0.25">
      <c r="A26" s="10" t="s">
        <v>72</v>
      </c>
      <c r="B26" s="11" t="s">
        <v>73</v>
      </c>
      <c r="C26" s="30" t="s">
        <v>50</v>
      </c>
      <c r="D26" s="27">
        <v>199556</v>
      </c>
      <c r="E26" s="25">
        <v>33.1</v>
      </c>
      <c r="F26" s="24">
        <f>(D26*E26)/100</f>
        <v>66053.036000000007</v>
      </c>
      <c r="G26" s="24">
        <f>D26-F26</f>
        <v>133502.96399999998</v>
      </c>
    </row>
    <row r="27" spans="1:7" x14ac:dyDescent="0.25">
      <c r="A27" s="10" t="s">
        <v>74</v>
      </c>
      <c r="B27" s="11" t="s">
        <v>75</v>
      </c>
      <c r="C27" s="30" t="s">
        <v>76</v>
      </c>
      <c r="D27" s="27">
        <v>295343</v>
      </c>
      <c r="E27" s="28">
        <v>33</v>
      </c>
      <c r="F27" s="24">
        <f>(D27*E27)/100</f>
        <v>97463.19</v>
      </c>
      <c r="G27" s="24">
        <f>D27-F27</f>
        <v>197879.81</v>
      </c>
    </row>
    <row r="28" spans="1:7" x14ac:dyDescent="0.25">
      <c r="A28" s="10" t="s">
        <v>77</v>
      </c>
      <c r="B28" s="11" t="s">
        <v>78</v>
      </c>
      <c r="C28" s="30" t="s">
        <v>50</v>
      </c>
      <c r="D28" s="24">
        <v>199499</v>
      </c>
      <c r="E28" s="28">
        <v>32.6</v>
      </c>
      <c r="F28" s="24">
        <f>(D28*E28)/100</f>
        <v>65036.674000000006</v>
      </c>
      <c r="G28" s="24">
        <f>D28-F28</f>
        <v>134462.326</v>
      </c>
    </row>
    <row r="29" spans="1:7" x14ac:dyDescent="0.25">
      <c r="A29" s="10" t="s">
        <v>79</v>
      </c>
      <c r="B29" s="11" t="s">
        <v>80</v>
      </c>
      <c r="C29" s="30" t="s">
        <v>21</v>
      </c>
      <c r="D29" s="24">
        <v>198392</v>
      </c>
      <c r="E29" s="25">
        <v>32.5</v>
      </c>
      <c r="F29" s="24">
        <f>(D29*E29)/100</f>
        <v>64477.4</v>
      </c>
      <c r="G29" s="24">
        <f>D29-F29</f>
        <v>133914.6</v>
      </c>
    </row>
    <row r="30" spans="1:7" x14ac:dyDescent="0.25">
      <c r="A30" s="10" t="s">
        <v>81</v>
      </c>
      <c r="B30" s="11" t="s">
        <v>82</v>
      </c>
      <c r="C30" s="30" t="s">
        <v>32</v>
      </c>
      <c r="D30" s="24">
        <v>156231</v>
      </c>
      <c r="E30" s="29">
        <v>32.1</v>
      </c>
      <c r="F30" s="24">
        <f>(D30*E30)/100</f>
        <v>50150.151000000005</v>
      </c>
      <c r="G30" s="24">
        <f>D30-F30</f>
        <v>106080.84899999999</v>
      </c>
    </row>
    <row r="31" spans="1:7" x14ac:dyDescent="0.25">
      <c r="A31" s="10" t="s">
        <v>83</v>
      </c>
      <c r="B31" s="11" t="s">
        <v>84</v>
      </c>
      <c r="C31" s="30" t="s">
        <v>85</v>
      </c>
      <c r="D31" s="27">
        <v>199000</v>
      </c>
      <c r="E31" s="28">
        <v>32</v>
      </c>
      <c r="F31" s="24">
        <f>(D31*E31)/100</f>
        <v>63680</v>
      </c>
      <c r="G31" s="24">
        <f>D31-F31</f>
        <v>135320</v>
      </c>
    </row>
    <row r="32" spans="1:7" x14ac:dyDescent="0.25">
      <c r="A32" s="10" t="s">
        <v>86</v>
      </c>
      <c r="B32" s="11" t="s">
        <v>87</v>
      </c>
      <c r="C32" s="30" t="s">
        <v>27</v>
      </c>
      <c r="D32" s="24">
        <v>178163</v>
      </c>
      <c r="E32" s="25">
        <v>32</v>
      </c>
      <c r="F32" s="24">
        <f>(D32*E32)/100</f>
        <v>57012.160000000003</v>
      </c>
      <c r="G32" s="24">
        <f>D32-F32</f>
        <v>121150.84</v>
      </c>
    </row>
    <row r="33" spans="1:7" x14ac:dyDescent="0.25">
      <c r="A33" s="10" t="s">
        <v>88</v>
      </c>
      <c r="B33" s="11" t="s">
        <v>89</v>
      </c>
      <c r="C33" s="30" t="s">
        <v>21</v>
      </c>
      <c r="D33" s="24">
        <v>199602</v>
      </c>
      <c r="E33" s="25">
        <v>32</v>
      </c>
      <c r="F33" s="24">
        <f>(D33*E33)/100</f>
        <v>63872.639999999999</v>
      </c>
      <c r="G33" s="24">
        <f>D33-F33</f>
        <v>135729.35999999999</v>
      </c>
    </row>
    <row r="34" spans="1:7" x14ac:dyDescent="0.25">
      <c r="A34" s="10" t="s">
        <v>90</v>
      </c>
      <c r="B34" s="11" t="s">
        <v>91</v>
      </c>
      <c r="C34" s="30" t="s">
        <v>27</v>
      </c>
      <c r="D34" s="24">
        <v>178163</v>
      </c>
      <c r="E34" s="25">
        <v>32</v>
      </c>
      <c r="F34" s="24">
        <f>(D34*E34)/100</f>
        <v>57012.160000000003</v>
      </c>
      <c r="G34" s="24">
        <f>D34-F34</f>
        <v>121150.84</v>
      </c>
    </row>
    <row r="35" spans="1:7" x14ac:dyDescent="0.25">
      <c r="A35" s="10" t="s">
        <v>92</v>
      </c>
      <c r="B35" s="11" t="s">
        <v>93</v>
      </c>
      <c r="C35" s="30" t="s">
        <v>85</v>
      </c>
      <c r="D35" s="24">
        <v>158000</v>
      </c>
      <c r="E35" s="25">
        <v>32</v>
      </c>
      <c r="F35" s="24">
        <f>(D35*E35)/100</f>
        <v>50560</v>
      </c>
      <c r="G35" s="24">
        <f>D35-F35</f>
        <v>107440</v>
      </c>
    </row>
    <row r="36" spans="1:7" x14ac:dyDescent="0.25">
      <c r="A36" s="10" t="s">
        <v>94</v>
      </c>
      <c r="B36" s="11" t="s">
        <v>95</v>
      </c>
      <c r="C36" s="30" t="s">
        <v>24</v>
      </c>
      <c r="D36" s="26">
        <v>176693</v>
      </c>
      <c r="E36" s="25">
        <v>32</v>
      </c>
      <c r="F36" s="24">
        <f>(D36*E36)/100</f>
        <v>56541.760000000002</v>
      </c>
      <c r="G36" s="24">
        <f>D36-F36</f>
        <v>120151.23999999999</v>
      </c>
    </row>
    <row r="37" spans="1:7" x14ac:dyDescent="0.25">
      <c r="A37" s="10" t="s">
        <v>96</v>
      </c>
      <c r="B37" s="11" t="s">
        <v>97</v>
      </c>
      <c r="C37" s="30" t="s">
        <v>24</v>
      </c>
      <c r="D37" s="24">
        <v>176696</v>
      </c>
      <c r="E37" s="25">
        <v>32</v>
      </c>
      <c r="F37" s="24">
        <f>(D37*E37)/100</f>
        <v>56542.720000000001</v>
      </c>
      <c r="G37" s="24">
        <f>D37-F37</f>
        <v>120153.28</v>
      </c>
    </row>
    <row r="38" spans="1:7" x14ac:dyDescent="0.25">
      <c r="A38" s="10" t="s">
        <v>98</v>
      </c>
      <c r="B38" s="11" t="s">
        <v>99</v>
      </c>
      <c r="C38" s="30" t="s">
        <v>21</v>
      </c>
      <c r="D38" s="24">
        <v>199800</v>
      </c>
      <c r="E38" s="25">
        <v>32</v>
      </c>
      <c r="F38" s="24">
        <f>(D38*E38)/100</f>
        <v>63936</v>
      </c>
      <c r="G38" s="24">
        <f>D38-F38</f>
        <v>135864</v>
      </c>
    </row>
    <row r="39" spans="1:7" x14ac:dyDescent="0.25">
      <c r="A39" s="10" t="s">
        <v>100</v>
      </c>
      <c r="B39" s="11" t="s">
        <v>101</v>
      </c>
      <c r="C39" s="30" t="s">
        <v>21</v>
      </c>
      <c r="D39" s="24">
        <v>199800</v>
      </c>
      <c r="E39" s="25">
        <v>32</v>
      </c>
      <c r="F39" s="24">
        <f>(D39*E39)/100</f>
        <v>63936</v>
      </c>
      <c r="G39" s="24">
        <f>D39-F39</f>
        <v>135864</v>
      </c>
    </row>
    <row r="40" spans="1:7" x14ac:dyDescent="0.25">
      <c r="A40" s="10" t="s">
        <v>102</v>
      </c>
      <c r="B40" s="11" t="s">
        <v>103</v>
      </c>
      <c r="C40" s="30" t="s">
        <v>50</v>
      </c>
      <c r="D40" s="24">
        <v>199491</v>
      </c>
      <c r="E40" s="28">
        <v>32</v>
      </c>
      <c r="F40" s="24">
        <f>(D40*E40)/100</f>
        <v>63837.120000000003</v>
      </c>
      <c r="G40" s="24">
        <f>D40-F40</f>
        <v>135653.88</v>
      </c>
    </row>
    <row r="41" spans="1:7" x14ac:dyDescent="0.25">
      <c r="A41" s="10" t="s">
        <v>104</v>
      </c>
      <c r="B41" s="11" t="s">
        <v>105</v>
      </c>
      <c r="C41" s="30" t="s">
        <v>32</v>
      </c>
      <c r="D41" s="24">
        <v>198675</v>
      </c>
      <c r="E41" s="25">
        <v>32</v>
      </c>
      <c r="F41" s="24">
        <f>(D41*E41)/100</f>
        <v>63576</v>
      </c>
      <c r="G41" s="24">
        <f>D41-F41</f>
        <v>135099</v>
      </c>
    </row>
    <row r="42" spans="1:7" x14ac:dyDescent="0.25">
      <c r="A42" s="10" t="s">
        <v>106</v>
      </c>
      <c r="B42" s="11" t="s">
        <v>107</v>
      </c>
      <c r="C42" s="30" t="s">
        <v>32</v>
      </c>
      <c r="D42" s="24">
        <v>99900</v>
      </c>
      <c r="E42" s="25">
        <v>32</v>
      </c>
      <c r="F42" s="24">
        <f>(D42*E42)/100</f>
        <v>31968</v>
      </c>
      <c r="G42" s="24">
        <f>D42-F42</f>
        <v>67932</v>
      </c>
    </row>
    <row r="43" spans="1:7" x14ac:dyDescent="0.25">
      <c r="A43" s="10" t="s">
        <v>108</v>
      </c>
      <c r="B43" s="11" t="s">
        <v>109</v>
      </c>
      <c r="C43" s="30" t="s">
        <v>32</v>
      </c>
      <c r="D43" s="24">
        <v>199900</v>
      </c>
      <c r="E43" s="28">
        <v>32</v>
      </c>
      <c r="F43" s="24">
        <f>(D43*E43)/100</f>
        <v>63968</v>
      </c>
      <c r="G43" s="24">
        <f>D43-F43</f>
        <v>135932</v>
      </c>
    </row>
    <row r="44" spans="1:7" x14ac:dyDescent="0.25">
      <c r="A44" s="10" t="s">
        <v>110</v>
      </c>
      <c r="B44" s="11" t="s">
        <v>111</v>
      </c>
      <c r="C44" s="30" t="s">
        <v>32</v>
      </c>
      <c r="D44" s="24">
        <v>199999</v>
      </c>
      <c r="E44" s="28">
        <v>32</v>
      </c>
      <c r="F44" s="24">
        <f>(D44*E44)/100</f>
        <v>63999.68</v>
      </c>
      <c r="G44" s="24">
        <f>D44-F44</f>
        <v>135999.32</v>
      </c>
    </row>
    <row r="45" spans="1:7" x14ac:dyDescent="0.25">
      <c r="A45" s="10" t="s">
        <v>112</v>
      </c>
      <c r="B45" s="11" t="s">
        <v>113</v>
      </c>
      <c r="C45" s="30" t="s">
        <v>21</v>
      </c>
      <c r="D45" s="24">
        <v>199999</v>
      </c>
      <c r="E45" s="25">
        <v>32</v>
      </c>
      <c r="F45" s="24">
        <f>(D45*E45)/100</f>
        <v>63999.68</v>
      </c>
      <c r="G45" s="24">
        <f>D45-F45</f>
        <v>135999.32</v>
      </c>
    </row>
    <row r="46" spans="1:7" x14ac:dyDescent="0.25">
      <c r="A46" s="10" t="s">
        <v>114</v>
      </c>
      <c r="B46" s="11" t="s">
        <v>115</v>
      </c>
      <c r="C46" s="30" t="s">
        <v>116</v>
      </c>
      <c r="D46" s="24">
        <v>199700</v>
      </c>
      <c r="E46" s="25">
        <v>32</v>
      </c>
      <c r="F46" s="24">
        <f>(D46*E46)/100</f>
        <v>63904</v>
      </c>
      <c r="G46" s="24">
        <f>D46-F46</f>
        <v>135796</v>
      </c>
    </row>
    <row r="47" spans="1:7" x14ac:dyDescent="0.25">
      <c r="A47" s="10" t="s">
        <v>117</v>
      </c>
      <c r="B47" s="11" t="s">
        <v>115</v>
      </c>
      <c r="C47" s="30" t="s">
        <v>21</v>
      </c>
      <c r="D47" s="24">
        <v>198781</v>
      </c>
      <c r="E47" s="25">
        <v>32</v>
      </c>
      <c r="F47" s="24">
        <f>(D47*E47)/100</f>
        <v>63609.919999999998</v>
      </c>
      <c r="G47" s="24">
        <f>D47-F47</f>
        <v>135171.08000000002</v>
      </c>
    </row>
    <row r="48" spans="1:7" x14ac:dyDescent="0.25">
      <c r="A48" s="10" t="s">
        <v>118</v>
      </c>
      <c r="B48" s="11" t="s">
        <v>119</v>
      </c>
      <c r="C48" s="30" t="s">
        <v>116</v>
      </c>
      <c r="D48" s="24">
        <v>171927</v>
      </c>
      <c r="E48" s="25">
        <v>32</v>
      </c>
      <c r="F48" s="24">
        <f>(D48*E48)/100</f>
        <v>55016.639999999999</v>
      </c>
      <c r="G48" s="24">
        <f>D48-F48</f>
        <v>116910.36</v>
      </c>
    </row>
    <row r="49" spans="1:7" x14ac:dyDescent="0.25">
      <c r="A49" s="10" t="s">
        <v>120</v>
      </c>
      <c r="B49" s="11" t="s">
        <v>121</v>
      </c>
      <c r="C49" s="30" t="s">
        <v>122</v>
      </c>
      <c r="D49" s="24">
        <v>72999</v>
      </c>
      <c r="E49" s="25">
        <v>32</v>
      </c>
      <c r="F49" s="24">
        <f>(D49*E49)/100</f>
        <v>23359.68</v>
      </c>
      <c r="G49" s="24">
        <f>D49-F49</f>
        <v>49639.32</v>
      </c>
    </row>
    <row r="50" spans="1:7" x14ac:dyDescent="0.25">
      <c r="A50" s="10" t="s">
        <v>123</v>
      </c>
      <c r="B50" s="11" t="s">
        <v>124</v>
      </c>
      <c r="C50" s="30" t="s">
        <v>125</v>
      </c>
      <c r="D50" s="24">
        <v>299800</v>
      </c>
      <c r="E50" s="25">
        <v>31.95</v>
      </c>
      <c r="F50" s="24">
        <f>(D50*E50)/100</f>
        <v>95786.1</v>
      </c>
      <c r="G50" s="24">
        <f>D50-F50</f>
        <v>204013.9</v>
      </c>
    </row>
    <row r="51" spans="1:7" x14ac:dyDescent="0.25">
      <c r="A51" s="10" t="s">
        <v>126</v>
      </c>
      <c r="B51" s="11" t="s">
        <v>127</v>
      </c>
      <c r="C51" s="30" t="s">
        <v>122</v>
      </c>
      <c r="D51" s="24">
        <v>199998</v>
      </c>
      <c r="E51" s="25">
        <v>31.11</v>
      </c>
      <c r="F51" s="24">
        <f>(D51*E51)/100</f>
        <v>62219.377800000002</v>
      </c>
      <c r="G51" s="24">
        <f>D51-F51</f>
        <v>137778.62219999998</v>
      </c>
    </row>
    <row r="52" spans="1:7" x14ac:dyDescent="0.25">
      <c r="A52" s="10" t="s">
        <v>128</v>
      </c>
      <c r="B52" s="11" t="s">
        <v>129</v>
      </c>
      <c r="C52" s="30" t="s">
        <v>32</v>
      </c>
      <c r="D52" s="24">
        <v>160000</v>
      </c>
      <c r="E52" s="25">
        <v>31</v>
      </c>
      <c r="F52" s="24">
        <f>(D52*E52)/100</f>
        <v>49600</v>
      </c>
      <c r="G52" s="24">
        <f>D52-F52</f>
        <v>110400</v>
      </c>
    </row>
    <row r="53" spans="1:7" x14ac:dyDescent="0.25">
      <c r="A53" s="10" t="s">
        <v>130</v>
      </c>
      <c r="B53" s="11" t="s">
        <v>131</v>
      </c>
      <c r="C53" s="30" t="s">
        <v>85</v>
      </c>
      <c r="D53" s="24">
        <v>199152</v>
      </c>
      <c r="E53" s="25">
        <v>31</v>
      </c>
      <c r="F53" s="24">
        <f>(D53*E53)/100</f>
        <v>61737.120000000003</v>
      </c>
      <c r="G53" s="24">
        <f>D53-F53</f>
        <v>137414.88</v>
      </c>
    </row>
    <row r="54" spans="1:7" x14ac:dyDescent="0.25">
      <c r="A54" s="10" t="s">
        <v>132</v>
      </c>
      <c r="B54" s="11" t="s">
        <v>133</v>
      </c>
      <c r="C54" s="30" t="s">
        <v>134</v>
      </c>
      <c r="D54" s="24">
        <v>299800</v>
      </c>
      <c r="E54" s="25">
        <v>31</v>
      </c>
      <c r="F54" s="24">
        <f>(D54*E54)/100</f>
        <v>92938</v>
      </c>
      <c r="G54" s="24">
        <f>D54-F54</f>
        <v>206862</v>
      </c>
    </row>
    <row r="55" spans="1:7" x14ac:dyDescent="0.25">
      <c r="A55" s="10" t="s">
        <v>135</v>
      </c>
      <c r="B55" s="11" t="s">
        <v>136</v>
      </c>
      <c r="C55" s="30" t="s">
        <v>134</v>
      </c>
      <c r="D55" s="24">
        <v>299800</v>
      </c>
      <c r="E55" s="25">
        <v>31</v>
      </c>
      <c r="F55" s="24">
        <f>(D55*E55)/100</f>
        <v>92938</v>
      </c>
      <c r="G55" s="24">
        <f>D55-F55</f>
        <v>206862</v>
      </c>
    </row>
    <row r="56" spans="1:7" x14ac:dyDescent="0.25">
      <c r="A56" s="10" t="s">
        <v>137</v>
      </c>
      <c r="B56" s="11" t="s">
        <v>138</v>
      </c>
      <c r="C56" s="30" t="s">
        <v>24</v>
      </c>
      <c r="D56" s="24">
        <v>117604</v>
      </c>
      <c r="E56" s="25">
        <v>31</v>
      </c>
      <c r="F56" s="24">
        <f>(D56*E56)/100</f>
        <v>36457.24</v>
      </c>
      <c r="G56" s="24">
        <f>D56-F56</f>
        <v>81146.760000000009</v>
      </c>
    </row>
    <row r="57" spans="1:7" x14ac:dyDescent="0.25">
      <c r="A57" s="10" t="s">
        <v>137</v>
      </c>
      <c r="B57" s="11" t="s">
        <v>138</v>
      </c>
      <c r="C57" s="30" t="s">
        <v>139</v>
      </c>
      <c r="D57" s="24">
        <v>189452</v>
      </c>
      <c r="E57" s="28">
        <v>31</v>
      </c>
      <c r="F57" s="24">
        <f>(D57*E57)/100</f>
        <v>58730.12</v>
      </c>
      <c r="G57" s="24">
        <f>D57-F57</f>
        <v>130721.88</v>
      </c>
    </row>
    <row r="58" spans="1:7" x14ac:dyDescent="0.25">
      <c r="A58" s="10" t="s">
        <v>140</v>
      </c>
      <c r="B58" s="11" t="s">
        <v>141</v>
      </c>
      <c r="C58" s="30" t="s">
        <v>142</v>
      </c>
      <c r="D58" s="24">
        <v>290677</v>
      </c>
      <c r="E58" s="28">
        <v>31</v>
      </c>
      <c r="F58" s="24">
        <f>(D58*E58)/100</f>
        <v>90109.87</v>
      </c>
      <c r="G58" s="24">
        <f>D58-F58</f>
        <v>200567.13</v>
      </c>
    </row>
    <row r="59" spans="1:7" x14ac:dyDescent="0.25">
      <c r="A59" s="10" t="s">
        <v>143</v>
      </c>
      <c r="B59" s="11" t="s">
        <v>144</v>
      </c>
      <c r="C59" s="30" t="s">
        <v>145</v>
      </c>
      <c r="D59" s="24">
        <v>180587</v>
      </c>
      <c r="E59" s="25">
        <v>31</v>
      </c>
      <c r="F59" s="24">
        <f>(D59*E59)/100</f>
        <v>55981.97</v>
      </c>
      <c r="G59" s="24">
        <f>D59-F59</f>
        <v>124605.03</v>
      </c>
    </row>
    <row r="60" spans="1:7" x14ac:dyDescent="0.25">
      <c r="A60" s="10" t="s">
        <v>146</v>
      </c>
      <c r="B60" s="11" t="s">
        <v>147</v>
      </c>
      <c r="C60" s="30" t="s">
        <v>148</v>
      </c>
      <c r="D60" s="24">
        <v>198955</v>
      </c>
      <c r="E60" s="25">
        <v>31</v>
      </c>
      <c r="F60" s="24">
        <f>(D60*E60)/100</f>
        <v>61676.05</v>
      </c>
      <c r="G60" s="24">
        <f>D60-F60</f>
        <v>137278.95000000001</v>
      </c>
    </row>
    <row r="61" spans="1:7" x14ac:dyDescent="0.25">
      <c r="A61" s="10" t="s">
        <v>149</v>
      </c>
      <c r="B61" s="11" t="s">
        <v>150</v>
      </c>
      <c r="C61" s="30" t="s">
        <v>145</v>
      </c>
      <c r="D61" s="24">
        <v>180587</v>
      </c>
      <c r="E61" s="25">
        <v>31</v>
      </c>
      <c r="F61" s="24">
        <f>(D61*E61)/100</f>
        <v>55981.97</v>
      </c>
      <c r="G61" s="24">
        <f>D61-F61</f>
        <v>124605.03</v>
      </c>
    </row>
    <row r="62" spans="1:7" x14ac:dyDescent="0.25">
      <c r="A62" s="10" t="s">
        <v>54</v>
      </c>
      <c r="B62" s="11" t="s">
        <v>151</v>
      </c>
      <c r="C62" s="30" t="s">
        <v>24</v>
      </c>
      <c r="D62" s="24">
        <v>85534</v>
      </c>
      <c r="E62" s="25">
        <v>31</v>
      </c>
      <c r="F62" s="24">
        <f>(D62*E62)/100</f>
        <v>26515.54</v>
      </c>
      <c r="G62" s="24">
        <f>D62-F62</f>
        <v>59018.46</v>
      </c>
    </row>
    <row r="63" spans="1:7" x14ac:dyDescent="0.25">
      <c r="A63" s="10" t="s">
        <v>152</v>
      </c>
      <c r="B63" s="11" t="s">
        <v>153</v>
      </c>
      <c r="C63" s="30" t="s">
        <v>148</v>
      </c>
      <c r="D63" s="24">
        <v>124974</v>
      </c>
      <c r="E63" s="25">
        <v>31</v>
      </c>
      <c r="F63" s="24">
        <f>(D63*E63)/100</f>
        <v>38741.94</v>
      </c>
      <c r="G63" s="24">
        <f>D63-F63</f>
        <v>86232.06</v>
      </c>
    </row>
    <row r="64" spans="1:7" x14ac:dyDescent="0.25">
      <c r="A64" s="10" t="s">
        <v>154</v>
      </c>
      <c r="B64" s="11" t="s">
        <v>155</v>
      </c>
      <c r="C64" s="30" t="s">
        <v>156</v>
      </c>
      <c r="D64" s="24">
        <v>199290</v>
      </c>
      <c r="E64" s="25">
        <v>31</v>
      </c>
      <c r="F64" s="24">
        <f>(D64*E64)/100</f>
        <v>61779.9</v>
      </c>
      <c r="G64" s="24">
        <f>D64-F64</f>
        <v>137510.1</v>
      </c>
    </row>
    <row r="65" spans="1:7" x14ac:dyDescent="0.25">
      <c r="A65" s="10" t="s">
        <v>157</v>
      </c>
      <c r="B65" s="11" t="s">
        <v>158</v>
      </c>
      <c r="C65" s="30" t="s">
        <v>24</v>
      </c>
      <c r="D65" s="24">
        <v>115830</v>
      </c>
      <c r="E65" s="25">
        <v>31</v>
      </c>
      <c r="F65" s="24">
        <f>(D65*E65)/100</f>
        <v>35907.300000000003</v>
      </c>
      <c r="G65" s="24">
        <f>D65-F65</f>
        <v>79922.7</v>
      </c>
    </row>
    <row r="66" spans="1:7" x14ac:dyDescent="0.25">
      <c r="A66" s="10" t="s">
        <v>159</v>
      </c>
      <c r="B66" s="9" t="s">
        <v>160</v>
      </c>
      <c r="C66" s="30" t="s">
        <v>161</v>
      </c>
      <c r="D66" s="24">
        <v>199999</v>
      </c>
      <c r="E66" s="25">
        <v>30.5</v>
      </c>
      <c r="F66" s="24">
        <f>(D66*E66)/100</f>
        <v>60999.695</v>
      </c>
      <c r="G66" s="24">
        <f>D66-F66</f>
        <v>138999.30499999999</v>
      </c>
    </row>
    <row r="67" spans="1:7" x14ac:dyDescent="0.25">
      <c r="A67" s="10" t="s">
        <v>162</v>
      </c>
      <c r="B67" s="9" t="s">
        <v>163</v>
      </c>
      <c r="C67" s="30" t="s">
        <v>24</v>
      </c>
      <c r="D67" s="24">
        <v>357827</v>
      </c>
      <c r="E67" s="25">
        <v>30.1</v>
      </c>
      <c r="F67" s="24">
        <f>(D67*E67)/100</f>
        <v>107705.92700000001</v>
      </c>
      <c r="G67" s="24">
        <f>D67-F67</f>
        <v>250121.07299999997</v>
      </c>
    </row>
    <row r="68" spans="1:7" x14ac:dyDescent="0.25">
      <c r="A68" s="10" t="s">
        <v>164</v>
      </c>
      <c r="B68" s="11" t="s">
        <v>165</v>
      </c>
      <c r="C68" s="30" t="s">
        <v>166</v>
      </c>
      <c r="D68" s="24">
        <v>171588</v>
      </c>
      <c r="E68" s="25">
        <v>30.1</v>
      </c>
      <c r="F68" s="24">
        <f>(D68*E68)/100</f>
        <v>51647.987999999998</v>
      </c>
      <c r="G68" s="24">
        <f>D68-F68</f>
        <v>119940.012</v>
      </c>
    </row>
    <row r="69" spans="1:7" x14ac:dyDescent="0.25">
      <c r="A69" s="10" t="s">
        <v>167</v>
      </c>
      <c r="B69" s="9" t="s">
        <v>168</v>
      </c>
      <c r="C69" s="30" t="s">
        <v>169</v>
      </c>
      <c r="D69" s="24">
        <v>49549</v>
      </c>
      <c r="E69" s="25">
        <v>30.1</v>
      </c>
      <c r="F69" s="24">
        <f>(D69*E69)/100</f>
        <v>14914.249000000002</v>
      </c>
      <c r="G69" s="24">
        <f>D69-F69</f>
        <v>34634.750999999997</v>
      </c>
    </row>
    <row r="70" spans="1:7" x14ac:dyDescent="0.25">
      <c r="A70" s="10" t="s">
        <v>170</v>
      </c>
      <c r="B70" s="11" t="s">
        <v>171</v>
      </c>
      <c r="C70" s="30" t="s">
        <v>172</v>
      </c>
      <c r="D70" s="24">
        <v>335575</v>
      </c>
      <c r="E70" s="28">
        <v>30.1</v>
      </c>
      <c r="F70" s="24">
        <f>(D70*E70)/100</f>
        <v>101008.075</v>
      </c>
      <c r="G70" s="24">
        <f>D70-F70</f>
        <v>234566.92499999999</v>
      </c>
    </row>
    <row r="71" spans="1:7" x14ac:dyDescent="0.25">
      <c r="A71" s="10" t="s">
        <v>173</v>
      </c>
      <c r="B71" s="11" t="s">
        <v>174</v>
      </c>
      <c r="C71" s="30" t="s">
        <v>85</v>
      </c>
      <c r="D71" s="24">
        <v>198000</v>
      </c>
      <c r="E71" s="25">
        <v>30.1</v>
      </c>
      <c r="F71" s="24">
        <f>(D71*E71)/100</f>
        <v>59598</v>
      </c>
      <c r="G71" s="24">
        <f>D71-F71</f>
        <v>138402</v>
      </c>
    </row>
    <row r="72" spans="1:7" x14ac:dyDescent="0.25">
      <c r="A72" s="10" t="s">
        <v>175</v>
      </c>
      <c r="B72" s="11" t="s">
        <v>176</v>
      </c>
      <c r="C72" s="30" t="s">
        <v>177</v>
      </c>
      <c r="D72" s="24">
        <v>199459</v>
      </c>
      <c r="E72" s="25">
        <v>30.01</v>
      </c>
      <c r="F72" s="24">
        <f>(D72*E72)/100</f>
        <v>59857.645899999996</v>
      </c>
      <c r="G72" s="24">
        <f>D72-F72</f>
        <v>139601.3541</v>
      </c>
    </row>
    <row r="73" spans="1:7" x14ac:dyDescent="0.25">
      <c r="A73" s="10" t="s">
        <v>178</v>
      </c>
      <c r="B73" s="11" t="s">
        <v>179</v>
      </c>
      <c r="C73" s="30" t="s">
        <v>180</v>
      </c>
      <c r="D73" s="24">
        <v>199730</v>
      </c>
      <c r="E73" s="25">
        <v>30</v>
      </c>
      <c r="F73" s="24">
        <f>(D73*E73)/100</f>
        <v>59919</v>
      </c>
      <c r="G73" s="24">
        <f>D73-F73</f>
        <v>139811</v>
      </c>
    </row>
    <row r="74" spans="1:7" x14ac:dyDescent="0.25">
      <c r="A74" s="10" t="s">
        <v>181</v>
      </c>
      <c r="B74" s="11" t="s">
        <v>182</v>
      </c>
      <c r="C74" s="30" t="s">
        <v>21</v>
      </c>
      <c r="D74" s="27">
        <v>143486</v>
      </c>
      <c r="E74" s="28">
        <v>30</v>
      </c>
      <c r="F74" s="24">
        <f>(D74*E74)/100</f>
        <v>43045.8</v>
      </c>
      <c r="G74" s="24">
        <f>D74-F74</f>
        <v>100440.2</v>
      </c>
    </row>
    <row r="75" spans="1:7" x14ac:dyDescent="0.25">
      <c r="A75" s="10" t="s">
        <v>183</v>
      </c>
      <c r="B75" s="11" t="s">
        <v>184</v>
      </c>
      <c r="C75" s="30" t="s">
        <v>185</v>
      </c>
      <c r="D75" s="24">
        <v>169198</v>
      </c>
      <c r="E75" s="25">
        <v>30</v>
      </c>
      <c r="F75" s="24">
        <f>(D75*E75)/100</f>
        <v>50759.4</v>
      </c>
      <c r="G75" s="24">
        <f>D75-F75</f>
        <v>118438.6</v>
      </c>
    </row>
    <row r="76" spans="1:7" x14ac:dyDescent="0.25">
      <c r="A76" s="10" t="s">
        <v>183</v>
      </c>
      <c r="B76" s="11" t="s">
        <v>184</v>
      </c>
      <c r="C76" s="30" t="s">
        <v>186</v>
      </c>
      <c r="D76" s="24">
        <v>169198</v>
      </c>
      <c r="E76" s="25">
        <v>30</v>
      </c>
      <c r="F76" s="24">
        <f>(D76*E76)/100</f>
        <v>50759.4</v>
      </c>
      <c r="G76" s="24">
        <f>D76-F76</f>
        <v>118438.6</v>
      </c>
    </row>
    <row r="77" spans="1:7" x14ac:dyDescent="0.25">
      <c r="A77" s="10" t="s">
        <v>187</v>
      </c>
      <c r="B77" s="11" t="s">
        <v>188</v>
      </c>
      <c r="C77" s="30" t="s">
        <v>27</v>
      </c>
      <c r="D77" s="24">
        <v>198800</v>
      </c>
      <c r="E77" s="25">
        <v>30</v>
      </c>
      <c r="F77" s="24">
        <f>(D77*E77)/100</f>
        <v>59640</v>
      </c>
      <c r="G77" s="24">
        <f>D77-F77</f>
        <v>139160</v>
      </c>
    </row>
    <row r="78" spans="1:7" x14ac:dyDescent="0.25">
      <c r="A78" s="10" t="s">
        <v>189</v>
      </c>
      <c r="B78" s="11" t="s">
        <v>190</v>
      </c>
      <c r="C78" s="30" t="s">
        <v>191</v>
      </c>
      <c r="D78" s="24">
        <v>61995</v>
      </c>
      <c r="E78" s="25">
        <v>30</v>
      </c>
      <c r="F78" s="24">
        <f>(D78*E78)/100</f>
        <v>18598.5</v>
      </c>
      <c r="G78" s="24">
        <f>D78-F78</f>
        <v>43396.5</v>
      </c>
    </row>
    <row r="79" spans="1:7" x14ac:dyDescent="0.25">
      <c r="A79" s="10" t="s">
        <v>192</v>
      </c>
      <c r="B79" s="11" t="s">
        <v>193</v>
      </c>
      <c r="C79" s="30" t="s">
        <v>32</v>
      </c>
      <c r="D79" s="24">
        <v>199300</v>
      </c>
      <c r="E79" s="25">
        <v>30</v>
      </c>
      <c r="F79" s="24">
        <f>(D79*E79)/100</f>
        <v>59790</v>
      </c>
      <c r="G79" s="24">
        <f>D79-F79</f>
        <v>139510</v>
      </c>
    </row>
    <row r="80" spans="1:7" x14ac:dyDescent="0.25">
      <c r="A80" s="10" t="s">
        <v>194</v>
      </c>
      <c r="B80" s="11" t="s">
        <v>195</v>
      </c>
      <c r="C80" s="30" t="s">
        <v>196</v>
      </c>
      <c r="D80" s="24">
        <v>132414</v>
      </c>
      <c r="E80" s="25">
        <v>30</v>
      </c>
      <c r="F80" s="24">
        <f>(D80*E80)/100</f>
        <v>39724.199999999997</v>
      </c>
      <c r="G80" s="24">
        <f>D80-F80</f>
        <v>92689.8</v>
      </c>
    </row>
    <row r="81" spans="1:7" x14ac:dyDescent="0.25">
      <c r="A81" s="10" t="s">
        <v>197</v>
      </c>
      <c r="B81" s="11" t="s">
        <v>198</v>
      </c>
      <c r="C81" s="30" t="s">
        <v>199</v>
      </c>
      <c r="D81" s="24">
        <v>197000</v>
      </c>
      <c r="E81" s="25">
        <v>30</v>
      </c>
      <c r="F81" s="24">
        <f>(D81*E81)/100</f>
        <v>59100</v>
      </c>
      <c r="G81" s="24">
        <f>D81-F81</f>
        <v>137900</v>
      </c>
    </row>
    <row r="82" spans="1:7" x14ac:dyDescent="0.25">
      <c r="A82" s="10" t="s">
        <v>200</v>
      </c>
      <c r="B82" s="11" t="s">
        <v>201</v>
      </c>
      <c r="C82" s="30" t="s">
        <v>21</v>
      </c>
      <c r="D82" s="27">
        <v>199352</v>
      </c>
      <c r="E82" s="28">
        <v>30</v>
      </c>
      <c r="F82" s="24">
        <f>(D82*E82)/100</f>
        <v>59805.599999999999</v>
      </c>
      <c r="G82" s="24">
        <f>D82-F82</f>
        <v>139546.4</v>
      </c>
    </row>
    <row r="83" spans="1:7" x14ac:dyDescent="0.25">
      <c r="A83" s="10" t="s">
        <v>202</v>
      </c>
      <c r="B83" s="11" t="s">
        <v>203</v>
      </c>
      <c r="C83" s="30" t="s">
        <v>191</v>
      </c>
      <c r="D83" s="24">
        <v>89800</v>
      </c>
      <c r="E83" s="25">
        <v>30</v>
      </c>
      <c r="F83" s="24">
        <f>(D83*E83)/100</f>
        <v>26940</v>
      </c>
      <c r="G83" s="24">
        <f>D83-F83</f>
        <v>62860</v>
      </c>
    </row>
    <row r="84" spans="1:7" x14ac:dyDescent="0.25">
      <c r="A84" s="10" t="s">
        <v>204</v>
      </c>
      <c r="B84" s="11" t="s">
        <v>205</v>
      </c>
      <c r="C84" s="30" t="s">
        <v>53</v>
      </c>
      <c r="D84" s="24">
        <v>174999</v>
      </c>
      <c r="E84" s="25">
        <v>30</v>
      </c>
      <c r="F84" s="24">
        <f>(D84*E84)/100</f>
        <v>52499.7</v>
      </c>
      <c r="G84" s="24">
        <f>D84-F84</f>
        <v>122499.3</v>
      </c>
    </row>
    <row r="85" spans="1:7" x14ac:dyDescent="0.25">
      <c r="A85" s="10" t="s">
        <v>206</v>
      </c>
      <c r="B85" s="11" t="s">
        <v>207</v>
      </c>
      <c r="C85" s="30" t="s">
        <v>21</v>
      </c>
      <c r="D85" s="26">
        <v>197682</v>
      </c>
      <c r="E85" s="25">
        <v>30</v>
      </c>
      <c r="F85" s="24">
        <f>(D85*E85)/100</f>
        <v>59304.6</v>
      </c>
      <c r="G85" s="24">
        <f>D85-F85</f>
        <v>138377.4</v>
      </c>
    </row>
    <row r="86" spans="1:7" x14ac:dyDescent="0.25">
      <c r="A86" s="10" t="s">
        <v>208</v>
      </c>
      <c r="B86" s="11" t="s">
        <v>209</v>
      </c>
      <c r="C86" s="30" t="s">
        <v>21</v>
      </c>
      <c r="D86" s="24">
        <v>188976</v>
      </c>
      <c r="E86" s="25">
        <v>30</v>
      </c>
      <c r="F86" s="24">
        <f>(D86*E86)/100</f>
        <v>56692.800000000003</v>
      </c>
      <c r="G86" s="24">
        <f>D86-F86</f>
        <v>132283.20000000001</v>
      </c>
    </row>
    <row r="87" spans="1:7" x14ac:dyDescent="0.25">
      <c r="A87" s="10" t="s">
        <v>210</v>
      </c>
      <c r="B87" s="11" t="s">
        <v>211</v>
      </c>
      <c r="C87" s="30" t="s">
        <v>145</v>
      </c>
      <c r="D87" s="24">
        <v>199820</v>
      </c>
      <c r="E87" s="25">
        <v>30</v>
      </c>
      <c r="F87" s="24">
        <f>(D87*E87)/100</f>
        <v>59946</v>
      </c>
      <c r="G87" s="24">
        <f>D87-F87</f>
        <v>139874</v>
      </c>
    </row>
    <row r="88" spans="1:7" x14ac:dyDescent="0.25">
      <c r="A88" s="10" t="s">
        <v>212</v>
      </c>
      <c r="B88" s="11" t="s">
        <v>213</v>
      </c>
      <c r="C88" s="30" t="s">
        <v>21</v>
      </c>
      <c r="D88" s="26">
        <v>197011</v>
      </c>
      <c r="E88" s="25">
        <v>30</v>
      </c>
      <c r="F88" s="24">
        <f>(D88*E88)/100</f>
        <v>59103.3</v>
      </c>
      <c r="G88" s="24">
        <f>D88-F88</f>
        <v>137907.70000000001</v>
      </c>
    </row>
    <row r="89" spans="1:7" x14ac:dyDescent="0.25">
      <c r="A89" s="12" t="s">
        <v>214</v>
      </c>
      <c r="B89" s="11" t="s">
        <v>215</v>
      </c>
      <c r="C89" s="30" t="s">
        <v>32</v>
      </c>
      <c r="D89" s="24">
        <v>76000</v>
      </c>
      <c r="E89" s="25">
        <v>30</v>
      </c>
      <c r="F89" s="24">
        <f>(D89*E89)/100</f>
        <v>22800</v>
      </c>
      <c r="G89" s="24">
        <f>D89-F89</f>
        <v>53200</v>
      </c>
    </row>
    <row r="90" spans="1:7" x14ac:dyDescent="0.25">
      <c r="A90" s="10" t="s">
        <v>216</v>
      </c>
      <c r="B90" s="11" t="s">
        <v>217</v>
      </c>
      <c r="C90" s="30" t="s">
        <v>218</v>
      </c>
      <c r="D90" s="24">
        <v>78832</v>
      </c>
      <c r="E90" s="28">
        <v>30</v>
      </c>
      <c r="F90" s="24">
        <f>(D90*E90)/100</f>
        <v>23649.599999999999</v>
      </c>
      <c r="G90" s="24">
        <f>D90-F90</f>
        <v>55182.400000000001</v>
      </c>
    </row>
    <row r="91" spans="1:7" x14ac:dyDescent="0.25">
      <c r="A91" s="10" t="s">
        <v>219</v>
      </c>
      <c r="B91" s="11" t="s">
        <v>220</v>
      </c>
      <c r="C91" s="30" t="s">
        <v>50</v>
      </c>
      <c r="D91" s="24">
        <v>199960</v>
      </c>
      <c r="E91" s="25">
        <v>30</v>
      </c>
      <c r="F91" s="24">
        <f>(D91*E91)/100</f>
        <v>59988</v>
      </c>
      <c r="G91" s="24">
        <f>D91-F91</f>
        <v>139972</v>
      </c>
    </row>
    <row r="92" spans="1:7" x14ac:dyDescent="0.25">
      <c r="A92" s="10" t="s">
        <v>221</v>
      </c>
      <c r="B92" s="11" t="s">
        <v>222</v>
      </c>
      <c r="C92" s="30" t="s">
        <v>24</v>
      </c>
      <c r="D92" s="24">
        <v>175000</v>
      </c>
      <c r="E92" s="25">
        <v>30</v>
      </c>
      <c r="F92" s="24">
        <f>(D92*E92)/100</f>
        <v>52500</v>
      </c>
      <c r="G92" s="24">
        <f>D92-F92</f>
        <v>122500</v>
      </c>
    </row>
    <row r="93" spans="1:7" x14ac:dyDescent="0.25">
      <c r="A93" s="10" t="s">
        <v>223</v>
      </c>
      <c r="B93" s="11" t="s">
        <v>224</v>
      </c>
      <c r="C93" s="30" t="s">
        <v>225</v>
      </c>
      <c r="D93" s="24">
        <v>194450</v>
      </c>
      <c r="E93" s="25">
        <v>30</v>
      </c>
      <c r="F93" s="24">
        <f>(D93*E93)/100</f>
        <v>58335</v>
      </c>
      <c r="G93" s="24">
        <f>D93-F93</f>
        <v>136115</v>
      </c>
    </row>
    <row r="94" spans="1:7" x14ac:dyDescent="0.25">
      <c r="A94" s="10" t="s">
        <v>226</v>
      </c>
      <c r="B94" s="11" t="s">
        <v>227</v>
      </c>
      <c r="C94" s="30" t="s">
        <v>21</v>
      </c>
      <c r="D94" s="24">
        <v>236833</v>
      </c>
      <c r="E94" s="25">
        <v>30</v>
      </c>
      <c r="F94" s="24">
        <f>(D94*E94)/100</f>
        <v>71049.899999999994</v>
      </c>
      <c r="G94" s="24">
        <f>D94-F94</f>
        <v>165783.1</v>
      </c>
    </row>
    <row r="95" spans="1:7" x14ac:dyDescent="0.25">
      <c r="A95" s="10" t="s">
        <v>228</v>
      </c>
      <c r="B95" s="9" t="s">
        <v>229</v>
      </c>
      <c r="C95" s="30" t="s">
        <v>21</v>
      </c>
      <c r="D95" s="24">
        <v>145695</v>
      </c>
      <c r="E95" s="25">
        <v>30</v>
      </c>
      <c r="F95" s="24">
        <f>(D95*E95)/100</f>
        <v>43708.5</v>
      </c>
      <c r="G95" s="24">
        <f>D95-F95</f>
        <v>101986.5</v>
      </c>
    </row>
    <row r="96" spans="1:7" x14ac:dyDescent="0.25">
      <c r="A96" s="10" t="s">
        <v>230</v>
      </c>
      <c r="B96" s="11" t="s">
        <v>231</v>
      </c>
      <c r="C96" s="30" t="s">
        <v>232</v>
      </c>
      <c r="D96" s="24">
        <v>198955</v>
      </c>
      <c r="E96" s="25">
        <v>30</v>
      </c>
      <c r="F96" s="24">
        <f>(D96*E96)/100</f>
        <v>59686.5</v>
      </c>
      <c r="G96" s="24">
        <f>D96-F96</f>
        <v>139268.5</v>
      </c>
    </row>
    <row r="97" spans="1:7" x14ac:dyDescent="0.25">
      <c r="A97" s="10" t="s">
        <v>233</v>
      </c>
      <c r="B97" s="9" t="s">
        <v>234</v>
      </c>
      <c r="C97" s="30" t="s">
        <v>235</v>
      </c>
      <c r="D97" s="24">
        <v>89700</v>
      </c>
      <c r="E97" s="25">
        <v>30</v>
      </c>
      <c r="F97" s="24">
        <f>(D97*E97)/100</f>
        <v>26910</v>
      </c>
      <c r="G97" s="24">
        <f>D97-F97</f>
        <v>62790</v>
      </c>
    </row>
    <row r="98" spans="1:7" x14ac:dyDescent="0.25">
      <c r="A98" s="10" t="s">
        <v>236</v>
      </c>
      <c r="B98" s="11" t="s">
        <v>237</v>
      </c>
      <c r="C98" s="30" t="s">
        <v>50</v>
      </c>
      <c r="D98" s="24">
        <v>197450</v>
      </c>
      <c r="E98" s="25">
        <v>30</v>
      </c>
      <c r="F98" s="24">
        <f>(D98*E98)/100</f>
        <v>59235</v>
      </c>
      <c r="G98" s="24">
        <f>D98-F98</f>
        <v>138215</v>
      </c>
    </row>
    <row r="99" spans="1:7" x14ac:dyDescent="0.25">
      <c r="A99" s="10" t="s">
        <v>238</v>
      </c>
      <c r="B99" s="11" t="s">
        <v>239</v>
      </c>
      <c r="C99" s="30" t="s">
        <v>21</v>
      </c>
      <c r="D99" s="24">
        <v>198755</v>
      </c>
      <c r="E99" s="25">
        <v>30</v>
      </c>
      <c r="F99" s="24">
        <f>(D99*E99)/100</f>
        <v>59626.5</v>
      </c>
      <c r="G99" s="24">
        <f>D99-F99</f>
        <v>139128.5</v>
      </c>
    </row>
    <row r="100" spans="1:7" x14ac:dyDescent="0.25">
      <c r="A100" s="10" t="s">
        <v>240</v>
      </c>
      <c r="B100" s="11" t="s">
        <v>241</v>
      </c>
      <c r="C100" s="30" t="s">
        <v>27</v>
      </c>
      <c r="D100" s="27">
        <v>198526</v>
      </c>
      <c r="E100" s="28">
        <v>30</v>
      </c>
      <c r="F100" s="24">
        <f>(D100*E100)/100</f>
        <v>59557.8</v>
      </c>
      <c r="G100" s="24">
        <f>D100-F100</f>
        <v>138968.20000000001</v>
      </c>
    </row>
    <row r="101" spans="1:7" x14ac:dyDescent="0.25">
      <c r="A101" s="10" t="s">
        <v>242</v>
      </c>
      <c r="B101" s="11" t="s">
        <v>243</v>
      </c>
      <c r="C101" s="30" t="s">
        <v>50</v>
      </c>
      <c r="D101" s="24">
        <v>165765</v>
      </c>
      <c r="E101" s="25">
        <v>30</v>
      </c>
      <c r="F101" s="24">
        <f>(D101*E101)/100</f>
        <v>49729.5</v>
      </c>
      <c r="G101" s="24">
        <f>D101-F101</f>
        <v>116035.5</v>
      </c>
    </row>
    <row r="102" spans="1:7" x14ac:dyDescent="0.25">
      <c r="A102" s="10" t="s">
        <v>244</v>
      </c>
      <c r="B102" s="11" t="s">
        <v>245</v>
      </c>
      <c r="C102" s="30" t="s">
        <v>21</v>
      </c>
      <c r="D102" s="27">
        <v>199958</v>
      </c>
      <c r="E102" s="28">
        <v>30</v>
      </c>
      <c r="F102" s="24">
        <f>(D102*E102)/100</f>
        <v>59987.4</v>
      </c>
      <c r="G102" s="24">
        <f>D102-F102</f>
        <v>139970.6</v>
      </c>
    </row>
    <row r="103" spans="1:7" x14ac:dyDescent="0.25">
      <c r="A103" s="13" t="s">
        <v>246</v>
      </c>
      <c r="B103" s="14" t="s">
        <v>247</v>
      </c>
      <c r="C103" s="19" t="s">
        <v>296</v>
      </c>
      <c r="D103" s="15">
        <v>406834</v>
      </c>
      <c r="E103" s="17">
        <v>30</v>
      </c>
      <c r="F103" s="24">
        <f>(D103*E103)/100</f>
        <v>122050.2</v>
      </c>
      <c r="G103" s="24">
        <f>D103-F103</f>
        <v>284783.8</v>
      </c>
    </row>
    <row r="104" spans="1:7" x14ac:dyDescent="0.25">
      <c r="A104" s="13" t="s">
        <v>248</v>
      </c>
      <c r="B104" s="14" t="s">
        <v>249</v>
      </c>
      <c r="C104" s="19" t="s">
        <v>250</v>
      </c>
      <c r="D104" s="15">
        <v>171000</v>
      </c>
      <c r="E104" s="17">
        <v>29.24</v>
      </c>
      <c r="F104" s="24">
        <f>(D104*E104)/100</f>
        <v>50000.4</v>
      </c>
      <c r="G104" s="24">
        <f>D104-F104</f>
        <v>120999.6</v>
      </c>
    </row>
    <row r="105" spans="1:7" x14ac:dyDescent="0.25">
      <c r="A105" s="13" t="s">
        <v>251</v>
      </c>
      <c r="B105" s="14" t="s">
        <v>252</v>
      </c>
      <c r="C105" s="19" t="s">
        <v>253</v>
      </c>
      <c r="D105" s="15">
        <v>178000</v>
      </c>
      <c r="E105" s="17">
        <v>28</v>
      </c>
      <c r="F105" s="24">
        <f>(D105*E105)/100</f>
        <v>49840</v>
      </c>
      <c r="G105" s="24">
        <f>D105-F105</f>
        <v>128160</v>
      </c>
    </row>
    <row r="106" spans="1:7" x14ac:dyDescent="0.25">
      <c r="A106" s="14" t="s">
        <v>254</v>
      </c>
      <c r="B106" s="14" t="s">
        <v>255</v>
      </c>
      <c r="C106" s="19" t="s">
        <v>256</v>
      </c>
      <c r="D106" s="15">
        <v>199084</v>
      </c>
      <c r="E106" s="17">
        <v>28</v>
      </c>
      <c r="F106" s="24">
        <f>(D106*E106)/100</f>
        <v>55743.519999999997</v>
      </c>
      <c r="G106" s="24">
        <f>D106-F106</f>
        <v>143340.48000000001</v>
      </c>
    </row>
    <row r="107" spans="1:7" x14ac:dyDescent="0.25">
      <c r="A107" s="14" t="s">
        <v>257</v>
      </c>
      <c r="B107" s="14" t="s">
        <v>258</v>
      </c>
      <c r="C107" s="19" t="s">
        <v>259</v>
      </c>
      <c r="D107" s="15">
        <v>156765</v>
      </c>
      <c r="E107" s="17">
        <v>28</v>
      </c>
      <c r="F107" s="24">
        <f>(D107*E107)/100</f>
        <v>43894.2</v>
      </c>
      <c r="G107" s="24">
        <f>D107-F107</f>
        <v>112870.8</v>
      </c>
    </row>
    <row r="108" spans="1:7" x14ac:dyDescent="0.25">
      <c r="A108" s="15" t="s">
        <v>260</v>
      </c>
      <c r="B108" s="16" t="s">
        <v>261</v>
      </c>
      <c r="C108" s="19" t="s">
        <v>262</v>
      </c>
      <c r="D108" s="15">
        <v>42607</v>
      </c>
      <c r="E108" s="17">
        <v>27</v>
      </c>
      <c r="F108" s="24">
        <f>(D108*E108)/100</f>
        <v>11503.89</v>
      </c>
      <c r="G108" s="24">
        <f>D108-F108</f>
        <v>31103.11</v>
      </c>
    </row>
    <row r="109" spans="1:7" x14ac:dyDescent="0.25">
      <c r="A109" s="14" t="s">
        <v>263</v>
      </c>
      <c r="B109" s="14" t="s">
        <v>264</v>
      </c>
      <c r="C109" s="19" t="s">
        <v>508</v>
      </c>
      <c r="D109" s="15">
        <v>197567</v>
      </c>
      <c r="E109" s="17">
        <v>42</v>
      </c>
      <c r="F109" s="15">
        <f>(D109*E109)/100</f>
        <v>82978.14</v>
      </c>
      <c r="G109" s="15">
        <f>D109-F109</f>
        <v>114588.86</v>
      </c>
    </row>
    <row r="110" spans="1:7" x14ac:dyDescent="0.25">
      <c r="A110" s="14" t="s">
        <v>263</v>
      </c>
      <c r="B110" s="14" t="s">
        <v>265</v>
      </c>
      <c r="C110" s="19" t="s">
        <v>266</v>
      </c>
      <c r="D110" s="15">
        <v>199999</v>
      </c>
      <c r="E110" s="17">
        <v>40.5</v>
      </c>
      <c r="F110" s="15">
        <f>(D110*E110)/100</f>
        <v>80999.595000000001</v>
      </c>
      <c r="G110" s="15">
        <f>D110-F110</f>
        <v>118999.405</v>
      </c>
    </row>
    <row r="111" spans="1:7" x14ac:dyDescent="0.25">
      <c r="A111" s="14" t="s">
        <v>267</v>
      </c>
      <c r="B111" s="14" t="s">
        <v>268</v>
      </c>
      <c r="C111" s="19" t="s">
        <v>269</v>
      </c>
      <c r="D111" s="15">
        <v>199999</v>
      </c>
      <c r="E111" s="17">
        <v>40.5</v>
      </c>
      <c r="F111" s="15">
        <f>(D111*E111)/100</f>
        <v>80999.595000000001</v>
      </c>
      <c r="G111" s="15">
        <f>D111-F111</f>
        <v>118999.405</v>
      </c>
    </row>
    <row r="112" spans="1:7" x14ac:dyDescent="0.25">
      <c r="A112" s="14" t="s">
        <v>270</v>
      </c>
      <c r="B112" s="14" t="s">
        <v>271</v>
      </c>
      <c r="C112" s="19" t="s">
        <v>272</v>
      </c>
      <c r="D112" s="15">
        <v>78319</v>
      </c>
      <c r="E112" s="17">
        <v>40</v>
      </c>
      <c r="F112" s="15">
        <f>(D112*E112)/100</f>
        <v>31327.599999999999</v>
      </c>
      <c r="G112" s="15">
        <f>D112-F112</f>
        <v>46991.4</v>
      </c>
    </row>
    <row r="113" spans="1:7" x14ac:dyDescent="0.25">
      <c r="A113" s="14" t="s">
        <v>273</v>
      </c>
      <c r="B113" s="14" t="s">
        <v>274</v>
      </c>
      <c r="C113" s="19" t="s">
        <v>275</v>
      </c>
      <c r="D113" s="15">
        <v>502603</v>
      </c>
      <c r="E113" s="17">
        <v>40</v>
      </c>
      <c r="F113" s="15">
        <f>(D113*E113)/100</f>
        <v>201041.2</v>
      </c>
      <c r="G113" s="15">
        <f>D113-F113</f>
        <v>301561.8</v>
      </c>
    </row>
    <row r="114" spans="1:7" x14ac:dyDescent="0.25">
      <c r="A114" s="14" t="s">
        <v>276</v>
      </c>
      <c r="B114" s="14" t="s">
        <v>277</v>
      </c>
      <c r="C114" s="19" t="s">
        <v>67</v>
      </c>
      <c r="D114" s="15">
        <v>198935</v>
      </c>
      <c r="E114" s="17">
        <v>40</v>
      </c>
      <c r="F114" s="15">
        <f>(D114*E114)/100</f>
        <v>79574</v>
      </c>
      <c r="G114" s="15">
        <f>D114-F114</f>
        <v>119361</v>
      </c>
    </row>
    <row r="115" spans="1:7" x14ac:dyDescent="0.25">
      <c r="A115" s="14" t="s">
        <v>276</v>
      </c>
      <c r="B115" s="14" t="s">
        <v>277</v>
      </c>
      <c r="C115" s="19" t="s">
        <v>278</v>
      </c>
      <c r="D115" s="15">
        <v>211105</v>
      </c>
      <c r="E115" s="17">
        <v>40</v>
      </c>
      <c r="F115" s="15">
        <f>(D115*E115)/100</f>
        <v>84442</v>
      </c>
      <c r="G115" s="15">
        <f>D115-F115</f>
        <v>126663</v>
      </c>
    </row>
    <row r="116" spans="1:7" x14ac:dyDescent="0.25">
      <c r="A116" s="14" t="s">
        <v>279</v>
      </c>
      <c r="B116" s="14" t="s">
        <v>280</v>
      </c>
      <c r="C116" s="19" t="s">
        <v>27</v>
      </c>
      <c r="D116" s="15">
        <v>149052</v>
      </c>
      <c r="E116" s="17">
        <v>36</v>
      </c>
      <c r="F116" s="15">
        <f>(D116*E116)/100</f>
        <v>53658.720000000001</v>
      </c>
      <c r="G116" s="15">
        <f>D116-F116</f>
        <v>95393.279999999999</v>
      </c>
    </row>
    <row r="117" spans="1:7" x14ac:dyDescent="0.25">
      <c r="A117" s="14" t="s">
        <v>279</v>
      </c>
      <c r="B117" s="14" t="s">
        <v>280</v>
      </c>
      <c r="C117" s="19" t="s">
        <v>281</v>
      </c>
      <c r="D117" s="15">
        <v>149945</v>
      </c>
      <c r="E117" s="17">
        <v>36</v>
      </c>
      <c r="F117" s="15">
        <f>(D117*E117)/100</f>
        <v>53980.2</v>
      </c>
      <c r="G117" s="15">
        <f>D117-F117</f>
        <v>95964.800000000003</v>
      </c>
    </row>
    <row r="118" spans="1:7" x14ac:dyDescent="0.25">
      <c r="A118" s="14" t="s">
        <v>282</v>
      </c>
      <c r="B118" s="14" t="s">
        <v>283</v>
      </c>
      <c r="C118" s="19" t="s">
        <v>50</v>
      </c>
      <c r="D118" s="15">
        <v>199395</v>
      </c>
      <c r="E118" s="17">
        <v>36</v>
      </c>
      <c r="F118" s="15">
        <f>(D118*E118)/100</f>
        <v>71782.2</v>
      </c>
      <c r="G118" s="15">
        <f>D118-F118</f>
        <v>127612.8</v>
      </c>
    </row>
    <row r="119" spans="1:7" x14ac:dyDescent="0.25">
      <c r="A119" s="14" t="s">
        <v>284</v>
      </c>
      <c r="B119" s="14" t="s">
        <v>285</v>
      </c>
      <c r="C119" s="19" t="s">
        <v>186</v>
      </c>
      <c r="D119" s="15">
        <v>172690</v>
      </c>
      <c r="E119" s="17">
        <v>35.51</v>
      </c>
      <c r="F119" s="15">
        <f>(D119*E119)/100</f>
        <v>61322.218999999997</v>
      </c>
      <c r="G119" s="15">
        <f>D119-F119</f>
        <v>111367.781</v>
      </c>
    </row>
    <row r="120" spans="1:7" x14ac:dyDescent="0.25">
      <c r="A120" s="14" t="s">
        <v>286</v>
      </c>
      <c r="B120" s="14" t="s">
        <v>287</v>
      </c>
      <c r="C120" s="19" t="s">
        <v>288</v>
      </c>
      <c r="D120" s="15">
        <v>156456</v>
      </c>
      <c r="E120" s="17">
        <v>35.14</v>
      </c>
      <c r="F120" s="15">
        <f>(D120*E120)/100</f>
        <v>54978.638399999996</v>
      </c>
      <c r="G120" s="15">
        <f>D120-F120</f>
        <v>101477.3616</v>
      </c>
    </row>
    <row r="121" spans="1:7" x14ac:dyDescent="0.25">
      <c r="A121" s="14" t="s">
        <v>289</v>
      </c>
      <c r="B121" s="14" t="s">
        <v>290</v>
      </c>
      <c r="C121" s="19" t="s">
        <v>291</v>
      </c>
      <c r="D121" s="15">
        <v>197474</v>
      </c>
      <c r="E121" s="17">
        <v>35</v>
      </c>
      <c r="F121" s="15">
        <f>(D121*E121)/100</f>
        <v>69115.899999999994</v>
      </c>
      <c r="G121" s="15">
        <f>D121-F121</f>
        <v>128358.1</v>
      </c>
    </row>
    <row r="122" spans="1:7" x14ac:dyDescent="0.25">
      <c r="A122" s="14" t="s">
        <v>289</v>
      </c>
      <c r="B122" s="14" t="s">
        <v>292</v>
      </c>
      <c r="C122" s="19" t="s">
        <v>293</v>
      </c>
      <c r="D122" s="15">
        <v>199510</v>
      </c>
      <c r="E122" s="17">
        <v>35</v>
      </c>
      <c r="F122" s="15">
        <f>(D122*E122)/100</f>
        <v>69828.5</v>
      </c>
      <c r="G122" s="15">
        <f>D122-F122</f>
        <v>129681.5</v>
      </c>
    </row>
    <row r="123" spans="1:7" x14ac:dyDescent="0.25">
      <c r="A123" s="14" t="s">
        <v>294</v>
      </c>
      <c r="B123" s="14" t="s">
        <v>295</v>
      </c>
      <c r="C123" s="19" t="s">
        <v>296</v>
      </c>
      <c r="D123" s="15">
        <v>154845</v>
      </c>
      <c r="E123" s="17">
        <v>35</v>
      </c>
      <c r="F123" s="15">
        <f>(D123*E123)/100</f>
        <v>54195.75</v>
      </c>
      <c r="G123" s="15">
        <f>D123-F123</f>
        <v>100649.25</v>
      </c>
    </row>
    <row r="124" spans="1:7" x14ac:dyDescent="0.25">
      <c r="A124" s="14" t="s">
        <v>294</v>
      </c>
      <c r="B124" s="14" t="s">
        <v>295</v>
      </c>
      <c r="C124" s="19" t="s">
        <v>297</v>
      </c>
      <c r="D124" s="15">
        <v>73446</v>
      </c>
      <c r="E124" s="17">
        <v>35</v>
      </c>
      <c r="F124" s="15">
        <f>(D124*E124)/100</f>
        <v>25706.1</v>
      </c>
      <c r="G124" s="15">
        <f>D124-F124</f>
        <v>47739.9</v>
      </c>
    </row>
    <row r="125" spans="1:7" x14ac:dyDescent="0.25">
      <c r="A125" s="14" t="s">
        <v>298</v>
      </c>
      <c r="B125" s="14" t="s">
        <v>299</v>
      </c>
      <c r="C125" s="19" t="s">
        <v>352</v>
      </c>
      <c r="D125" s="15">
        <v>81821</v>
      </c>
      <c r="E125" s="17">
        <v>35</v>
      </c>
      <c r="F125" s="15">
        <f>(D125*E125)/100</f>
        <v>28637.35</v>
      </c>
      <c r="G125" s="15">
        <f>D125-F125</f>
        <v>53183.65</v>
      </c>
    </row>
    <row r="126" spans="1:7" x14ac:dyDescent="0.25">
      <c r="A126" s="14" t="s">
        <v>300</v>
      </c>
      <c r="B126" s="14" t="s">
        <v>301</v>
      </c>
      <c r="C126" s="19" t="s">
        <v>186</v>
      </c>
      <c r="D126" s="15">
        <v>198944</v>
      </c>
      <c r="E126" s="17">
        <v>35</v>
      </c>
      <c r="F126" s="15">
        <f>(D126*E126)/100</f>
        <v>69630.399999999994</v>
      </c>
      <c r="G126" s="15">
        <f>D126-F126</f>
        <v>129313.60000000001</v>
      </c>
    </row>
    <row r="127" spans="1:7" x14ac:dyDescent="0.25">
      <c r="A127" s="14" t="s">
        <v>302</v>
      </c>
      <c r="B127" s="14" t="s">
        <v>303</v>
      </c>
      <c r="C127" s="19" t="s">
        <v>304</v>
      </c>
      <c r="D127" s="15">
        <v>40000</v>
      </c>
      <c r="E127" s="17">
        <v>35</v>
      </c>
      <c r="F127" s="15">
        <f>(D127*E127)/100</f>
        <v>14000</v>
      </c>
      <c r="G127" s="15">
        <f>D127-F127</f>
        <v>26000</v>
      </c>
    </row>
    <row r="128" spans="1:7" x14ac:dyDescent="0.25">
      <c r="A128" s="14" t="s">
        <v>305</v>
      </c>
      <c r="B128" s="14" t="s">
        <v>306</v>
      </c>
      <c r="C128" s="19" t="s">
        <v>307</v>
      </c>
      <c r="D128" s="15">
        <v>45000</v>
      </c>
      <c r="E128" s="17">
        <v>35</v>
      </c>
      <c r="F128" s="15">
        <f>(D128*E128)/100</f>
        <v>15750</v>
      </c>
      <c r="G128" s="15">
        <f>D128-F128</f>
        <v>29250</v>
      </c>
    </row>
    <row r="129" spans="1:7" x14ac:dyDescent="0.25">
      <c r="A129" s="14" t="s">
        <v>308</v>
      </c>
      <c r="B129" s="14" t="s">
        <v>309</v>
      </c>
      <c r="C129" s="19" t="s">
        <v>50</v>
      </c>
      <c r="D129" s="15">
        <v>197942</v>
      </c>
      <c r="E129" s="17">
        <v>35</v>
      </c>
      <c r="F129" s="15">
        <f>(D129*E129)/100</f>
        <v>69279.7</v>
      </c>
      <c r="G129" s="15">
        <f>D129-F129</f>
        <v>128662.3</v>
      </c>
    </row>
    <row r="130" spans="1:7" x14ac:dyDescent="0.25">
      <c r="A130" s="14" t="s">
        <v>308</v>
      </c>
      <c r="B130" s="14" t="s">
        <v>310</v>
      </c>
      <c r="C130" s="19" t="s">
        <v>21</v>
      </c>
      <c r="D130" s="15">
        <v>199956</v>
      </c>
      <c r="E130" s="17">
        <v>35</v>
      </c>
      <c r="F130" s="15">
        <f>(D130*E130)/100</f>
        <v>69984.600000000006</v>
      </c>
      <c r="G130" s="15">
        <f>D130-F130</f>
        <v>129971.4</v>
      </c>
    </row>
    <row r="131" spans="1:7" x14ac:dyDescent="0.25">
      <c r="A131" s="14" t="s">
        <v>311</v>
      </c>
      <c r="B131" s="14" t="s">
        <v>312</v>
      </c>
      <c r="C131" s="19" t="s">
        <v>507</v>
      </c>
      <c r="D131" s="15">
        <v>249500</v>
      </c>
      <c r="E131" s="17">
        <v>35</v>
      </c>
      <c r="F131" s="15">
        <f>(D131*E131)/100</f>
        <v>87325</v>
      </c>
      <c r="G131" s="15">
        <f>D131-F131</f>
        <v>162175</v>
      </c>
    </row>
    <row r="132" spans="1:7" x14ac:dyDescent="0.25">
      <c r="A132" s="14" t="s">
        <v>313</v>
      </c>
      <c r="B132" s="14" t="s">
        <v>314</v>
      </c>
      <c r="C132" s="19" t="s">
        <v>21</v>
      </c>
      <c r="D132" s="15">
        <v>249500</v>
      </c>
      <c r="E132" s="17">
        <v>35</v>
      </c>
      <c r="F132" s="15">
        <f>(D132*E132)/100</f>
        <v>87325</v>
      </c>
      <c r="G132" s="15">
        <f>D132-F132</f>
        <v>162175</v>
      </c>
    </row>
    <row r="133" spans="1:7" x14ac:dyDescent="0.25">
      <c r="A133" s="14" t="s">
        <v>315</v>
      </c>
      <c r="B133" s="14" t="s">
        <v>316</v>
      </c>
      <c r="C133" s="19" t="s">
        <v>317</v>
      </c>
      <c r="D133" s="15">
        <v>120000</v>
      </c>
      <c r="E133" s="17">
        <v>35</v>
      </c>
      <c r="F133" s="15">
        <f>(D133*E133)/100</f>
        <v>42000</v>
      </c>
      <c r="G133" s="15">
        <f>D133-F133</f>
        <v>78000</v>
      </c>
    </row>
    <row r="134" spans="1:7" x14ac:dyDescent="0.25">
      <c r="A134" s="14" t="s">
        <v>318</v>
      </c>
      <c r="B134" s="14" t="s">
        <v>319</v>
      </c>
      <c r="C134" s="19" t="s">
        <v>320</v>
      </c>
      <c r="D134" s="15">
        <v>199499</v>
      </c>
      <c r="E134" s="17">
        <v>35</v>
      </c>
      <c r="F134" s="15">
        <f>(D134*E134)/100</f>
        <v>69824.649999999994</v>
      </c>
      <c r="G134" s="15">
        <f>D134-F134</f>
        <v>129674.35</v>
      </c>
    </row>
    <row r="135" spans="1:7" x14ac:dyDescent="0.25">
      <c r="A135" s="14" t="s">
        <v>321</v>
      </c>
      <c r="B135" s="14" t="s">
        <v>322</v>
      </c>
      <c r="C135" s="19" t="s">
        <v>145</v>
      </c>
      <c r="D135" s="15">
        <v>499999</v>
      </c>
      <c r="E135" s="17">
        <v>33.5</v>
      </c>
      <c r="F135" s="15">
        <f>(D135*E135)/100</f>
        <v>167499.66500000001</v>
      </c>
      <c r="G135" s="15">
        <f>D135-F135</f>
        <v>332499.33499999996</v>
      </c>
    </row>
    <row r="136" spans="1:7" x14ac:dyDescent="0.25">
      <c r="A136" s="14" t="s">
        <v>321</v>
      </c>
      <c r="B136" s="14" t="s">
        <v>323</v>
      </c>
      <c r="C136" s="19" t="s">
        <v>324</v>
      </c>
      <c r="D136" s="15">
        <v>389441</v>
      </c>
      <c r="E136" s="17">
        <v>33.5</v>
      </c>
      <c r="F136" s="15">
        <f>(D136*E136)/100</f>
        <v>130462.735</v>
      </c>
      <c r="G136" s="15">
        <f>D136-F136</f>
        <v>258978.26500000001</v>
      </c>
    </row>
    <row r="137" spans="1:7" x14ac:dyDescent="0.25">
      <c r="A137" s="14" t="s">
        <v>325</v>
      </c>
      <c r="B137" s="14" t="s">
        <v>326</v>
      </c>
      <c r="C137" s="19" t="s">
        <v>122</v>
      </c>
      <c r="D137" s="15">
        <v>95000</v>
      </c>
      <c r="E137" s="17">
        <v>33.299999999999997</v>
      </c>
      <c r="F137" s="15">
        <f>(D137*E137)/100</f>
        <v>31634.999999999996</v>
      </c>
      <c r="G137" s="15">
        <f>D137-F137</f>
        <v>63365</v>
      </c>
    </row>
    <row r="138" spans="1:7" x14ac:dyDescent="0.25">
      <c r="A138" s="14" t="s">
        <v>327</v>
      </c>
      <c r="B138" s="14" t="s">
        <v>328</v>
      </c>
      <c r="C138" s="19" t="s">
        <v>21</v>
      </c>
      <c r="D138" s="15">
        <v>120656</v>
      </c>
      <c r="E138" s="17">
        <v>33.1</v>
      </c>
      <c r="F138" s="15">
        <f>(D138*E138)/100</f>
        <v>39937.135999999999</v>
      </c>
      <c r="G138" s="15">
        <f>D138-F138</f>
        <v>80718.864000000001</v>
      </c>
    </row>
    <row r="139" spans="1:7" x14ac:dyDescent="0.25">
      <c r="A139" s="14" t="s">
        <v>329</v>
      </c>
      <c r="B139" s="14" t="s">
        <v>328</v>
      </c>
      <c r="C139" s="19" t="s">
        <v>50</v>
      </c>
      <c r="D139" s="15">
        <v>132415</v>
      </c>
      <c r="E139" s="17">
        <v>33.1</v>
      </c>
      <c r="F139" s="15">
        <f>(D139*E139)/100</f>
        <v>43829.364999999998</v>
      </c>
      <c r="G139" s="15">
        <f>D139-F139</f>
        <v>88585.635000000009</v>
      </c>
    </row>
    <row r="140" spans="1:7" x14ac:dyDescent="0.25">
      <c r="A140" s="14" t="s">
        <v>330</v>
      </c>
      <c r="B140" s="14" t="s">
        <v>331</v>
      </c>
      <c r="C140" s="19" t="s">
        <v>24</v>
      </c>
      <c r="D140" s="15">
        <v>250000</v>
      </c>
      <c r="E140" s="17">
        <v>33.1</v>
      </c>
      <c r="F140" s="15">
        <f>(D140*E140)/100</f>
        <v>82750</v>
      </c>
      <c r="G140" s="15">
        <f>D140-F140</f>
        <v>167250</v>
      </c>
    </row>
    <row r="141" spans="1:7" x14ac:dyDescent="0.25">
      <c r="A141" s="14" t="s">
        <v>332</v>
      </c>
      <c r="B141" s="14" t="s">
        <v>333</v>
      </c>
      <c r="C141" s="19" t="s">
        <v>50</v>
      </c>
      <c r="D141" s="15">
        <v>132415</v>
      </c>
      <c r="E141" s="17">
        <v>33.1</v>
      </c>
      <c r="F141" s="15">
        <f>(D141*E141)/100</f>
        <v>43829.364999999998</v>
      </c>
      <c r="G141" s="15">
        <f>D141-F141</f>
        <v>88585.635000000009</v>
      </c>
    </row>
    <row r="142" spans="1:7" x14ac:dyDescent="0.25">
      <c r="A142" s="14" t="s">
        <v>334</v>
      </c>
      <c r="B142" s="14" t="s">
        <v>335</v>
      </c>
      <c r="C142" s="19" t="s">
        <v>336</v>
      </c>
      <c r="D142" s="15">
        <v>131286</v>
      </c>
      <c r="E142" s="17">
        <v>33</v>
      </c>
      <c r="F142" s="15">
        <f>(D142*E142)/100</f>
        <v>43324.38</v>
      </c>
      <c r="G142" s="15">
        <f>D142-F142</f>
        <v>87961.62</v>
      </c>
    </row>
    <row r="143" spans="1:7" x14ac:dyDescent="0.25">
      <c r="A143" s="14" t="s">
        <v>337</v>
      </c>
      <c r="B143" s="14" t="s">
        <v>338</v>
      </c>
      <c r="C143" s="19" t="s">
        <v>125</v>
      </c>
      <c r="D143" s="15">
        <v>299980</v>
      </c>
      <c r="E143" s="17">
        <v>33</v>
      </c>
      <c r="F143" s="15">
        <f>(D143*E143)/100</f>
        <v>98993.4</v>
      </c>
      <c r="G143" s="15">
        <f>D143-F143</f>
        <v>200986.6</v>
      </c>
    </row>
    <row r="144" spans="1:7" x14ac:dyDescent="0.25">
      <c r="A144" s="14" t="s">
        <v>332</v>
      </c>
      <c r="B144" s="14" t="s">
        <v>333</v>
      </c>
      <c r="C144" s="19" t="s">
        <v>339</v>
      </c>
      <c r="D144" s="15">
        <v>171109</v>
      </c>
      <c r="E144" s="17">
        <v>33</v>
      </c>
      <c r="F144" s="15">
        <f>(D144*E144)/100</f>
        <v>56465.97</v>
      </c>
      <c r="G144" s="15">
        <f>D144-F144</f>
        <v>114643.03</v>
      </c>
    </row>
    <row r="145" spans="1:7" x14ac:dyDescent="0.25">
      <c r="A145" s="14" t="s">
        <v>340</v>
      </c>
      <c r="B145" s="14" t="s">
        <v>341</v>
      </c>
      <c r="C145" s="19" t="s">
        <v>342</v>
      </c>
      <c r="D145" s="15">
        <v>198738</v>
      </c>
      <c r="E145" s="17">
        <v>32.11</v>
      </c>
      <c r="F145" s="15">
        <f>(D145*E145)/100</f>
        <v>63814.771799999995</v>
      </c>
      <c r="G145" s="15">
        <f>D145-F145</f>
        <v>134923.22820000001</v>
      </c>
    </row>
    <row r="146" spans="1:7" x14ac:dyDescent="0.25">
      <c r="A146" s="14" t="s">
        <v>340</v>
      </c>
      <c r="B146" s="14" t="s">
        <v>341</v>
      </c>
      <c r="C146" s="19" t="s">
        <v>21</v>
      </c>
      <c r="D146" s="15">
        <v>199284</v>
      </c>
      <c r="E146" s="17">
        <v>32.11</v>
      </c>
      <c r="F146" s="15">
        <f>(D146*E146)/100</f>
        <v>63990.092400000001</v>
      </c>
      <c r="G146" s="15">
        <f>D146-F146</f>
        <v>135293.90760000001</v>
      </c>
    </row>
    <row r="147" spans="1:7" x14ac:dyDescent="0.25">
      <c r="A147" s="14" t="s">
        <v>343</v>
      </c>
      <c r="B147" s="14" t="s">
        <v>344</v>
      </c>
      <c r="C147" s="19" t="s">
        <v>281</v>
      </c>
      <c r="D147" s="15">
        <v>186000</v>
      </c>
      <c r="E147" s="17">
        <v>32.01</v>
      </c>
      <c r="F147" s="15">
        <f>(D147*E147)/100</f>
        <v>59538.6</v>
      </c>
      <c r="G147" s="15">
        <f>D147-F147</f>
        <v>126461.4</v>
      </c>
    </row>
    <row r="148" spans="1:7" x14ac:dyDescent="0.25">
      <c r="A148" s="14" t="s">
        <v>345</v>
      </c>
      <c r="B148" s="14" t="s">
        <v>346</v>
      </c>
      <c r="C148" s="19" t="s">
        <v>347</v>
      </c>
      <c r="D148" s="15">
        <v>150000</v>
      </c>
      <c r="E148" s="17">
        <v>32</v>
      </c>
      <c r="F148" s="15">
        <f>(D148*E148)/100</f>
        <v>48000</v>
      </c>
      <c r="G148" s="15">
        <f>D148-F148</f>
        <v>102000</v>
      </c>
    </row>
    <row r="149" spans="1:7" x14ac:dyDescent="0.25">
      <c r="A149" s="14" t="s">
        <v>348</v>
      </c>
      <c r="B149" s="14" t="s">
        <v>349</v>
      </c>
      <c r="C149" s="19" t="s">
        <v>191</v>
      </c>
      <c r="D149" s="15">
        <v>124348</v>
      </c>
      <c r="E149" s="17">
        <v>32</v>
      </c>
      <c r="F149" s="15">
        <f>(D149*E149)/100</f>
        <v>39791.360000000001</v>
      </c>
      <c r="G149" s="15">
        <f>D149-F149</f>
        <v>84556.64</v>
      </c>
    </row>
    <row r="150" spans="1:7" x14ac:dyDescent="0.25">
      <c r="A150" s="14" t="s">
        <v>350</v>
      </c>
      <c r="B150" s="14" t="s">
        <v>351</v>
      </c>
      <c r="C150" s="19" t="s">
        <v>352</v>
      </c>
      <c r="D150" s="15">
        <v>139797</v>
      </c>
      <c r="E150" s="17">
        <v>32</v>
      </c>
      <c r="F150" s="15">
        <f>(D150*E150)/100</f>
        <v>44735.040000000001</v>
      </c>
      <c r="G150" s="15">
        <f>D150-F150</f>
        <v>95061.959999999992</v>
      </c>
    </row>
    <row r="151" spans="1:7" x14ac:dyDescent="0.25">
      <c r="A151" s="14" t="s">
        <v>353</v>
      </c>
      <c r="B151" s="14" t="s">
        <v>354</v>
      </c>
      <c r="C151" s="19" t="s">
        <v>355</v>
      </c>
      <c r="D151" s="15">
        <v>199890</v>
      </c>
      <c r="E151" s="17">
        <v>32</v>
      </c>
      <c r="F151" s="15">
        <f>(D151*E151)/100</f>
        <v>63964.800000000003</v>
      </c>
      <c r="G151" s="15">
        <f>D151-F151</f>
        <v>135925.20000000001</v>
      </c>
    </row>
    <row r="152" spans="1:7" x14ac:dyDescent="0.25">
      <c r="A152" s="14" t="s">
        <v>356</v>
      </c>
      <c r="B152" s="14" t="s">
        <v>357</v>
      </c>
      <c r="C152" s="19" t="s">
        <v>40</v>
      </c>
      <c r="D152" s="15">
        <v>133168</v>
      </c>
      <c r="E152" s="17">
        <v>32</v>
      </c>
      <c r="F152" s="15">
        <f>(D152*E152)/100</f>
        <v>42613.760000000002</v>
      </c>
      <c r="G152" s="15">
        <f>D152-F152</f>
        <v>90554.239999999991</v>
      </c>
    </row>
    <row r="153" spans="1:7" x14ac:dyDescent="0.25">
      <c r="A153" s="14" t="s">
        <v>358</v>
      </c>
      <c r="B153" s="14" t="s">
        <v>359</v>
      </c>
      <c r="C153" s="19" t="s">
        <v>21</v>
      </c>
      <c r="D153" s="15">
        <v>104610</v>
      </c>
      <c r="E153" s="17">
        <v>32</v>
      </c>
      <c r="F153" s="15">
        <f>(D153*E153)/100</f>
        <v>33475.199999999997</v>
      </c>
      <c r="G153" s="15">
        <f>D153-F153</f>
        <v>71134.8</v>
      </c>
    </row>
    <row r="154" spans="1:7" x14ac:dyDescent="0.25">
      <c r="A154" s="14" t="s">
        <v>360</v>
      </c>
      <c r="B154" s="14" t="s">
        <v>361</v>
      </c>
      <c r="C154" s="19" t="s">
        <v>362</v>
      </c>
      <c r="D154" s="15">
        <v>65000</v>
      </c>
      <c r="E154" s="17">
        <v>32</v>
      </c>
      <c r="F154" s="15">
        <f>(D154*E154)/100</f>
        <v>20800</v>
      </c>
      <c r="G154" s="15">
        <f>D154-F154</f>
        <v>44200</v>
      </c>
    </row>
    <row r="155" spans="1:7" x14ac:dyDescent="0.25">
      <c r="A155" s="14" t="s">
        <v>360</v>
      </c>
      <c r="B155" s="14" t="s">
        <v>361</v>
      </c>
      <c r="C155" s="19" t="s">
        <v>21</v>
      </c>
      <c r="D155" s="15">
        <v>199973</v>
      </c>
      <c r="E155" s="17">
        <v>32</v>
      </c>
      <c r="F155" s="15">
        <f>(D155*E155)/100</f>
        <v>63991.360000000001</v>
      </c>
      <c r="G155" s="15">
        <f>D155-F155</f>
        <v>135981.64000000001</v>
      </c>
    </row>
    <row r="156" spans="1:7" x14ac:dyDescent="0.25">
      <c r="A156" s="14" t="s">
        <v>363</v>
      </c>
      <c r="B156" s="14" t="s">
        <v>364</v>
      </c>
      <c r="C156" s="19" t="s">
        <v>145</v>
      </c>
      <c r="D156" s="15">
        <v>199998</v>
      </c>
      <c r="E156" s="17">
        <v>31.7</v>
      </c>
      <c r="F156" s="15">
        <f>(D156*E156)/100</f>
        <v>63399.365999999995</v>
      </c>
      <c r="G156" s="15">
        <f>D156-F156</f>
        <v>136598.63400000002</v>
      </c>
    </row>
    <row r="157" spans="1:7" x14ac:dyDescent="0.25">
      <c r="A157" s="14" t="s">
        <v>365</v>
      </c>
      <c r="B157" s="14" t="s">
        <v>366</v>
      </c>
      <c r="C157" s="19" t="s">
        <v>367</v>
      </c>
      <c r="D157" s="15">
        <v>73000</v>
      </c>
      <c r="E157" s="17">
        <v>31.6</v>
      </c>
      <c r="F157" s="15">
        <f>(D157*E157)/100</f>
        <v>23068</v>
      </c>
      <c r="G157" s="15">
        <f>D157-F157</f>
        <v>49932</v>
      </c>
    </row>
    <row r="158" spans="1:7" x14ac:dyDescent="0.25">
      <c r="A158" s="14" t="s">
        <v>368</v>
      </c>
      <c r="B158" s="14" t="s">
        <v>369</v>
      </c>
      <c r="C158" s="19" t="s">
        <v>64</v>
      </c>
      <c r="D158" s="15">
        <v>199290</v>
      </c>
      <c r="E158" s="17">
        <v>31.6</v>
      </c>
      <c r="F158" s="15">
        <f>(D158*E158)/100</f>
        <v>62975.64</v>
      </c>
      <c r="G158" s="15">
        <f>D158-F158</f>
        <v>136314.35999999999</v>
      </c>
    </row>
    <row r="159" spans="1:7" x14ac:dyDescent="0.25">
      <c r="A159" s="14" t="s">
        <v>370</v>
      </c>
      <c r="B159" s="14" t="s">
        <v>371</v>
      </c>
      <c r="C159" s="19" t="s">
        <v>372</v>
      </c>
      <c r="D159" s="15">
        <v>128858</v>
      </c>
      <c r="E159" s="17">
        <v>31.31</v>
      </c>
      <c r="F159" s="15">
        <f>(D159*E159)/100</f>
        <v>40345.4398</v>
      </c>
      <c r="G159" s="15">
        <f>D159-F159</f>
        <v>88512.560200000007</v>
      </c>
    </row>
    <row r="160" spans="1:7" x14ac:dyDescent="0.25">
      <c r="A160" s="14" t="s">
        <v>373</v>
      </c>
      <c r="B160" s="14" t="s">
        <v>374</v>
      </c>
      <c r="C160" s="19" t="s">
        <v>27</v>
      </c>
      <c r="D160" s="15">
        <v>165754</v>
      </c>
      <c r="E160" s="17">
        <v>31.1</v>
      </c>
      <c r="F160" s="15">
        <f>(D160*E160)/100</f>
        <v>51549.494000000006</v>
      </c>
      <c r="G160" s="15">
        <f>D160-F160</f>
        <v>114204.50599999999</v>
      </c>
    </row>
    <row r="161" spans="1:7" x14ac:dyDescent="0.25">
      <c r="A161" s="14" t="s">
        <v>373</v>
      </c>
      <c r="B161" s="14" t="s">
        <v>374</v>
      </c>
      <c r="C161" s="19" t="s">
        <v>27</v>
      </c>
      <c r="D161" s="15">
        <v>199326</v>
      </c>
      <c r="E161" s="17">
        <v>31.1</v>
      </c>
      <c r="F161" s="15">
        <f>(D161*E161)/100</f>
        <v>61990.386000000006</v>
      </c>
      <c r="G161" s="15">
        <f>D161-F161</f>
        <v>137335.614</v>
      </c>
    </row>
    <row r="162" spans="1:7" x14ac:dyDescent="0.25">
      <c r="A162" s="14" t="s">
        <v>375</v>
      </c>
      <c r="B162" s="14" t="s">
        <v>376</v>
      </c>
      <c r="C162" s="19" t="s">
        <v>145</v>
      </c>
      <c r="D162" s="15">
        <v>199999</v>
      </c>
      <c r="E162" s="17">
        <v>31</v>
      </c>
      <c r="F162" s="15">
        <f>(D162*E162)/100</f>
        <v>61999.69</v>
      </c>
      <c r="G162" s="15">
        <f>D162-F162</f>
        <v>137999.31</v>
      </c>
    </row>
    <row r="163" spans="1:7" x14ac:dyDescent="0.25">
      <c r="A163" s="14" t="s">
        <v>377</v>
      </c>
      <c r="B163" s="14" t="s">
        <v>378</v>
      </c>
      <c r="C163" s="19" t="s">
        <v>225</v>
      </c>
      <c r="D163" s="15">
        <v>197502</v>
      </c>
      <c r="E163" s="17">
        <v>31</v>
      </c>
      <c r="F163" s="15">
        <f>(D163*E163)/100</f>
        <v>61225.62</v>
      </c>
      <c r="G163" s="15">
        <f>D163-F163</f>
        <v>136276.38</v>
      </c>
    </row>
    <row r="164" spans="1:7" x14ac:dyDescent="0.25">
      <c r="A164" s="14" t="s">
        <v>379</v>
      </c>
      <c r="B164" s="14" t="s">
        <v>380</v>
      </c>
      <c r="C164" s="19" t="s">
        <v>148</v>
      </c>
      <c r="D164" s="15">
        <v>199999</v>
      </c>
      <c r="E164" s="17">
        <v>31</v>
      </c>
      <c r="F164" s="15">
        <f>(D164*E164)/100</f>
        <v>61999.69</v>
      </c>
      <c r="G164" s="15">
        <f>D164-F164</f>
        <v>137999.31</v>
      </c>
    </row>
    <row r="165" spans="1:7" x14ac:dyDescent="0.25">
      <c r="A165" s="14" t="s">
        <v>381</v>
      </c>
      <c r="B165" s="14" t="s">
        <v>382</v>
      </c>
      <c r="C165" s="19" t="s">
        <v>383</v>
      </c>
      <c r="D165" s="15">
        <v>199886</v>
      </c>
      <c r="E165" s="17">
        <v>31</v>
      </c>
      <c r="F165" s="15">
        <f>(D165*E165)/100</f>
        <v>61964.66</v>
      </c>
      <c r="G165" s="15">
        <f>D165-F165</f>
        <v>137921.34</v>
      </c>
    </row>
    <row r="166" spans="1:7" x14ac:dyDescent="0.25">
      <c r="A166" s="14" t="s">
        <v>384</v>
      </c>
      <c r="B166" s="14" t="s">
        <v>385</v>
      </c>
      <c r="C166" s="19" t="s">
        <v>50</v>
      </c>
      <c r="D166" s="15">
        <v>199491</v>
      </c>
      <c r="E166" s="17">
        <v>31</v>
      </c>
      <c r="F166" s="15">
        <f>(D166*E166)/100</f>
        <v>61842.21</v>
      </c>
      <c r="G166" s="15">
        <f>D166-F166</f>
        <v>137648.79</v>
      </c>
    </row>
    <row r="167" spans="1:7" x14ac:dyDescent="0.25">
      <c r="A167" s="14" t="s">
        <v>386</v>
      </c>
      <c r="B167" s="14" t="s">
        <v>387</v>
      </c>
      <c r="C167" s="19" t="s">
        <v>27</v>
      </c>
      <c r="D167" s="15">
        <v>311450</v>
      </c>
      <c r="E167" s="17">
        <v>31</v>
      </c>
      <c r="F167" s="15">
        <f>(D167*E167)/100</f>
        <v>96549.5</v>
      </c>
      <c r="G167" s="15">
        <f>D167-F167</f>
        <v>214900.5</v>
      </c>
    </row>
    <row r="168" spans="1:7" x14ac:dyDescent="0.25">
      <c r="A168" s="14" t="s">
        <v>388</v>
      </c>
      <c r="B168" s="14" t="s">
        <v>389</v>
      </c>
      <c r="C168" s="19" t="s">
        <v>390</v>
      </c>
      <c r="D168" s="15">
        <v>199990</v>
      </c>
      <c r="E168" s="17">
        <v>31</v>
      </c>
      <c r="F168" s="15">
        <f>(D168*E168)/100</f>
        <v>61996.9</v>
      </c>
      <c r="G168" s="15">
        <f>D168-F168</f>
        <v>137993.1</v>
      </c>
    </row>
    <row r="169" spans="1:7" x14ac:dyDescent="0.25">
      <c r="A169" s="14" t="s">
        <v>391</v>
      </c>
      <c r="B169" s="14" t="s">
        <v>392</v>
      </c>
      <c r="C169" s="19" t="s">
        <v>50</v>
      </c>
      <c r="D169" s="15">
        <v>199880</v>
      </c>
      <c r="E169" s="17">
        <v>30.8</v>
      </c>
      <c r="F169" s="15">
        <f>(D169*E169)/100</f>
        <v>61563.040000000001</v>
      </c>
      <c r="G169" s="15">
        <f>D169-F169</f>
        <v>138316.96</v>
      </c>
    </row>
    <row r="170" spans="1:7" x14ac:dyDescent="0.25">
      <c r="A170" s="14" t="s">
        <v>393</v>
      </c>
      <c r="B170" s="14" t="s">
        <v>394</v>
      </c>
      <c r="C170" s="19" t="s">
        <v>27</v>
      </c>
      <c r="D170" s="15">
        <v>199999</v>
      </c>
      <c r="E170" s="17">
        <v>30.8</v>
      </c>
      <c r="F170" s="15">
        <f>(D170*E170)/100</f>
        <v>61599.692000000003</v>
      </c>
      <c r="G170" s="15">
        <f>D170-F170</f>
        <v>138399.30799999999</v>
      </c>
    </row>
    <row r="171" spans="1:7" x14ac:dyDescent="0.25">
      <c r="A171" s="14" t="s">
        <v>395</v>
      </c>
      <c r="B171" s="14" t="s">
        <v>396</v>
      </c>
      <c r="C171" s="19" t="s">
        <v>307</v>
      </c>
      <c r="D171" s="15">
        <v>70000</v>
      </c>
      <c r="E171" s="17">
        <v>30.5</v>
      </c>
      <c r="F171" s="15">
        <f>(D171*E171)/100</f>
        <v>21350</v>
      </c>
      <c r="G171" s="15">
        <f>D171-F171</f>
        <v>48650</v>
      </c>
    </row>
    <row r="172" spans="1:7" x14ac:dyDescent="0.25">
      <c r="A172" s="14" t="s">
        <v>397</v>
      </c>
      <c r="B172" s="14" t="s">
        <v>398</v>
      </c>
      <c r="C172" s="19" t="s">
        <v>399</v>
      </c>
      <c r="D172" s="15">
        <v>152567</v>
      </c>
      <c r="E172" s="17">
        <v>30.5</v>
      </c>
      <c r="F172" s="15">
        <f>(D172*E172)/100</f>
        <v>46532.934999999998</v>
      </c>
      <c r="G172" s="15">
        <f>D172-F172</f>
        <v>106034.065</v>
      </c>
    </row>
    <row r="173" spans="1:7" x14ac:dyDescent="0.25">
      <c r="A173" s="14" t="s">
        <v>397</v>
      </c>
      <c r="B173" s="14" t="s">
        <v>398</v>
      </c>
      <c r="C173" s="19" t="s">
        <v>21</v>
      </c>
      <c r="D173" s="15">
        <v>186765</v>
      </c>
      <c r="E173" s="17">
        <v>30.5</v>
      </c>
      <c r="F173" s="15">
        <f>(D173*E173)/100</f>
        <v>56963.324999999997</v>
      </c>
      <c r="G173" s="15">
        <f>D173-F173</f>
        <v>129801.675</v>
      </c>
    </row>
    <row r="174" spans="1:7" x14ac:dyDescent="0.25">
      <c r="A174" s="14" t="s">
        <v>400</v>
      </c>
      <c r="B174" s="14" t="s">
        <v>401</v>
      </c>
      <c r="C174" s="19" t="s">
        <v>24</v>
      </c>
      <c r="D174" s="15">
        <v>269607</v>
      </c>
      <c r="E174" s="17">
        <v>30.1</v>
      </c>
      <c r="F174" s="15">
        <f>(D174*E174)/100</f>
        <v>81151.706999999995</v>
      </c>
      <c r="G174" s="15">
        <f>D174-F174</f>
        <v>188455.29300000001</v>
      </c>
    </row>
    <row r="175" spans="1:7" x14ac:dyDescent="0.25">
      <c r="A175" s="14" t="s">
        <v>402</v>
      </c>
      <c r="B175" s="14" t="s">
        <v>403</v>
      </c>
      <c r="C175" s="19" t="s">
        <v>53</v>
      </c>
      <c r="D175" s="15">
        <v>199999</v>
      </c>
      <c r="E175" s="17">
        <v>30.1</v>
      </c>
      <c r="F175" s="15">
        <f>(D175*E175)/100</f>
        <v>60199.699000000001</v>
      </c>
      <c r="G175" s="15">
        <f>D175-F175</f>
        <v>139799.30100000001</v>
      </c>
    </row>
    <row r="176" spans="1:7" x14ac:dyDescent="0.25">
      <c r="A176" s="14" t="s">
        <v>343</v>
      </c>
      <c r="B176" s="14" t="s">
        <v>404</v>
      </c>
      <c r="C176" s="19" t="s">
        <v>40</v>
      </c>
      <c r="D176" s="15">
        <v>175180</v>
      </c>
      <c r="E176" s="17">
        <v>30.05</v>
      </c>
      <c r="F176" s="15">
        <f>(D176*E176)/100</f>
        <v>52641.59</v>
      </c>
      <c r="G176" s="15">
        <f>D176-F176</f>
        <v>122538.41</v>
      </c>
    </row>
    <row r="177" spans="1:7" x14ac:dyDescent="0.25">
      <c r="A177" s="14" t="s">
        <v>405</v>
      </c>
      <c r="B177" s="14" t="s">
        <v>406</v>
      </c>
      <c r="C177" s="19" t="s">
        <v>407</v>
      </c>
      <c r="D177" s="15">
        <v>26121</v>
      </c>
      <c r="E177" s="17">
        <v>30.01</v>
      </c>
      <c r="F177" s="15">
        <f>(D177*E177)/100</f>
        <v>7838.9121000000005</v>
      </c>
      <c r="G177" s="15">
        <f>D177-F177</f>
        <v>18282.087899999999</v>
      </c>
    </row>
    <row r="178" spans="1:7" x14ac:dyDescent="0.25">
      <c r="A178" s="14" t="s">
        <v>408</v>
      </c>
      <c r="B178" s="14" t="s">
        <v>409</v>
      </c>
      <c r="C178" s="19" t="s">
        <v>50</v>
      </c>
      <c r="D178" s="15">
        <v>198966</v>
      </c>
      <c r="E178" s="17">
        <v>30.01</v>
      </c>
      <c r="F178" s="15">
        <f>(D178*E178)/100</f>
        <v>59709.696600000003</v>
      </c>
      <c r="G178" s="15">
        <f>D178-F178</f>
        <v>139256.3034</v>
      </c>
    </row>
    <row r="179" spans="1:7" x14ac:dyDescent="0.25">
      <c r="A179" s="14" t="s">
        <v>410</v>
      </c>
      <c r="B179" s="14" t="s">
        <v>411</v>
      </c>
      <c r="C179" s="19" t="s">
        <v>50</v>
      </c>
      <c r="D179" s="15">
        <v>198417</v>
      </c>
      <c r="E179" s="17">
        <v>30.01</v>
      </c>
      <c r="F179" s="15">
        <f>(D179*E179)/100</f>
        <v>59544.941699999996</v>
      </c>
      <c r="G179" s="15">
        <f>D179-F179</f>
        <v>138872.0583</v>
      </c>
    </row>
    <row r="180" spans="1:7" x14ac:dyDescent="0.25">
      <c r="A180" s="14" t="s">
        <v>410</v>
      </c>
      <c r="B180" s="14" t="s">
        <v>411</v>
      </c>
      <c r="C180" s="19" t="s">
        <v>50</v>
      </c>
      <c r="D180" s="15">
        <v>199960</v>
      </c>
      <c r="E180" s="17">
        <v>30.01</v>
      </c>
      <c r="F180" s="15">
        <f>(D180*E180)/100</f>
        <v>60007.996000000006</v>
      </c>
      <c r="G180" s="15">
        <f>D180-F180</f>
        <v>139952.00399999999</v>
      </c>
    </row>
    <row r="181" spans="1:7" x14ac:dyDescent="0.25">
      <c r="A181" s="14" t="s">
        <v>412</v>
      </c>
      <c r="B181" s="14" t="s">
        <v>413</v>
      </c>
      <c r="C181" s="19" t="s">
        <v>414</v>
      </c>
      <c r="D181" s="15">
        <v>199287</v>
      </c>
      <c r="E181" s="17">
        <v>30.01</v>
      </c>
      <c r="F181" s="15">
        <f>(D181*E181)/100</f>
        <v>59806.028700000003</v>
      </c>
      <c r="G181" s="15">
        <f>D181-F181</f>
        <v>139480.9713</v>
      </c>
    </row>
    <row r="182" spans="1:7" x14ac:dyDescent="0.25">
      <c r="A182" s="14" t="s">
        <v>415</v>
      </c>
      <c r="B182" s="14" t="s">
        <v>413</v>
      </c>
      <c r="C182" s="19" t="s">
        <v>27</v>
      </c>
      <c r="D182" s="15">
        <v>196854</v>
      </c>
      <c r="E182" s="17">
        <v>30.01</v>
      </c>
      <c r="F182" s="15">
        <f>(D182*E182)/100</f>
        <v>59075.885399999999</v>
      </c>
      <c r="G182" s="15">
        <f>D182-F182</f>
        <v>137778.1146</v>
      </c>
    </row>
    <row r="183" spans="1:7" x14ac:dyDescent="0.25">
      <c r="A183" s="14" t="s">
        <v>416</v>
      </c>
      <c r="B183" s="14" t="s">
        <v>417</v>
      </c>
      <c r="C183" s="19" t="s">
        <v>324</v>
      </c>
      <c r="D183" s="15">
        <v>145352</v>
      </c>
      <c r="E183" s="17">
        <v>30</v>
      </c>
      <c r="F183" s="15">
        <f>(D183*E183)/100</f>
        <v>43605.599999999999</v>
      </c>
      <c r="G183" s="15">
        <f>D183-F183</f>
        <v>101746.4</v>
      </c>
    </row>
    <row r="184" spans="1:7" x14ac:dyDescent="0.25">
      <c r="A184" s="14" t="s">
        <v>418</v>
      </c>
      <c r="B184" s="14" t="s">
        <v>419</v>
      </c>
      <c r="C184" s="19" t="s">
        <v>24</v>
      </c>
      <c r="D184" s="15">
        <v>199946</v>
      </c>
      <c r="E184" s="17">
        <v>30</v>
      </c>
      <c r="F184" s="15">
        <f>(D184*E184)/100</f>
        <v>59983.8</v>
      </c>
      <c r="G184" s="15">
        <f>D184-F184</f>
        <v>139962.20000000001</v>
      </c>
    </row>
    <row r="185" spans="1:7" x14ac:dyDescent="0.25">
      <c r="A185" s="14" t="s">
        <v>420</v>
      </c>
      <c r="B185" s="14" t="s">
        <v>421</v>
      </c>
      <c r="C185" s="19" t="s">
        <v>50</v>
      </c>
      <c r="D185" s="15">
        <v>183000</v>
      </c>
      <c r="E185" s="17">
        <v>30</v>
      </c>
      <c r="F185" s="15">
        <f>(D185*E185)/100</f>
        <v>54900</v>
      </c>
      <c r="G185" s="15">
        <f>D185-F185</f>
        <v>128100</v>
      </c>
    </row>
    <row r="186" spans="1:7" x14ac:dyDescent="0.25">
      <c r="A186" s="14" t="s">
        <v>422</v>
      </c>
      <c r="B186" s="14" t="s">
        <v>423</v>
      </c>
      <c r="C186" s="19" t="s">
        <v>24</v>
      </c>
      <c r="D186" s="15">
        <v>199750</v>
      </c>
      <c r="E186" s="17">
        <v>30</v>
      </c>
      <c r="F186" s="15">
        <f>(D186*E186)/100</f>
        <v>59925</v>
      </c>
      <c r="G186" s="15">
        <f>D186-F186</f>
        <v>139825</v>
      </c>
    </row>
    <row r="187" spans="1:7" x14ac:dyDescent="0.25">
      <c r="A187" s="14" t="s">
        <v>424</v>
      </c>
      <c r="B187" s="14" t="s">
        <v>425</v>
      </c>
      <c r="C187" s="19" t="s">
        <v>21</v>
      </c>
      <c r="D187" s="15">
        <v>199900</v>
      </c>
      <c r="E187" s="17">
        <v>30</v>
      </c>
      <c r="F187" s="15">
        <f>(D187*E187)/100</f>
        <v>59970</v>
      </c>
      <c r="G187" s="15">
        <f>D187-F187</f>
        <v>139930</v>
      </c>
    </row>
    <row r="188" spans="1:7" x14ac:dyDescent="0.25">
      <c r="A188" s="14" t="s">
        <v>426</v>
      </c>
      <c r="B188" s="14" t="s">
        <v>427</v>
      </c>
      <c r="C188" s="19" t="s">
        <v>64</v>
      </c>
      <c r="D188" s="15">
        <v>199900</v>
      </c>
      <c r="E188" s="17">
        <v>30</v>
      </c>
      <c r="F188" s="15">
        <f>(D188*E188)/100</f>
        <v>59970</v>
      </c>
      <c r="G188" s="15">
        <f>D188-F188</f>
        <v>139930</v>
      </c>
    </row>
    <row r="189" spans="1:7" x14ac:dyDescent="0.25">
      <c r="A189" s="14" t="s">
        <v>426</v>
      </c>
      <c r="B189" s="14" t="s">
        <v>427</v>
      </c>
      <c r="C189" s="19" t="s">
        <v>21</v>
      </c>
      <c r="D189" s="15">
        <v>188976</v>
      </c>
      <c r="E189" s="17">
        <v>30</v>
      </c>
      <c r="F189" s="15">
        <f>(D189*E189)/100</f>
        <v>56692.800000000003</v>
      </c>
      <c r="G189" s="15">
        <f>D189-F189</f>
        <v>132283.20000000001</v>
      </c>
    </row>
    <row r="190" spans="1:7" x14ac:dyDescent="0.25">
      <c r="A190" s="14" t="s">
        <v>428</v>
      </c>
      <c r="B190" s="14" t="s">
        <v>429</v>
      </c>
      <c r="C190" s="19" t="s">
        <v>324</v>
      </c>
      <c r="D190" s="15">
        <v>93905</v>
      </c>
      <c r="E190" s="17">
        <v>30</v>
      </c>
      <c r="F190" s="15">
        <f>(D190*E190)/100</f>
        <v>28171.5</v>
      </c>
      <c r="G190" s="15">
        <f>D190-F190</f>
        <v>65733.5</v>
      </c>
    </row>
    <row r="191" spans="1:7" x14ac:dyDescent="0.25">
      <c r="A191" s="14" t="s">
        <v>430</v>
      </c>
      <c r="B191" s="14" t="s">
        <v>431</v>
      </c>
      <c r="C191" s="19" t="s">
        <v>432</v>
      </c>
      <c r="D191" s="15">
        <v>130000</v>
      </c>
      <c r="E191" s="17">
        <v>30</v>
      </c>
      <c r="F191" s="15">
        <f>(D191*E191)/100</f>
        <v>39000</v>
      </c>
      <c r="G191" s="15">
        <f>D191-F191</f>
        <v>91000</v>
      </c>
    </row>
    <row r="192" spans="1:7" x14ac:dyDescent="0.25">
      <c r="A192" s="14" t="s">
        <v>433</v>
      </c>
      <c r="B192" s="14" t="s">
        <v>434</v>
      </c>
      <c r="C192" s="19" t="s">
        <v>50</v>
      </c>
      <c r="D192" s="15">
        <v>120000</v>
      </c>
      <c r="E192" s="17">
        <v>30</v>
      </c>
      <c r="F192" s="15">
        <f>(D192*E192)/100</f>
        <v>36000</v>
      </c>
      <c r="G192" s="15">
        <f>D192-F192</f>
        <v>84000</v>
      </c>
    </row>
    <row r="193" spans="1:7" x14ac:dyDescent="0.25">
      <c r="A193" s="14" t="s">
        <v>435</v>
      </c>
      <c r="B193" s="14" t="s">
        <v>436</v>
      </c>
      <c r="C193" s="19" t="s">
        <v>50</v>
      </c>
      <c r="D193" s="15">
        <v>197760</v>
      </c>
      <c r="E193" s="17">
        <v>30</v>
      </c>
      <c r="F193" s="15">
        <f>(D193*E193)/100</f>
        <v>59328</v>
      </c>
      <c r="G193" s="15">
        <f>D193-F193</f>
        <v>138432</v>
      </c>
    </row>
    <row r="194" spans="1:7" x14ac:dyDescent="0.25">
      <c r="A194" s="14" t="s">
        <v>437</v>
      </c>
      <c r="B194" s="14" t="s">
        <v>438</v>
      </c>
      <c r="C194" s="19" t="s">
        <v>32</v>
      </c>
      <c r="D194" s="15">
        <v>117636</v>
      </c>
      <c r="E194" s="17">
        <v>30</v>
      </c>
      <c r="F194" s="15">
        <f>(D194*E194)/100</f>
        <v>35290.800000000003</v>
      </c>
      <c r="G194" s="15">
        <f>D194-F194</f>
        <v>82345.2</v>
      </c>
    </row>
    <row r="195" spans="1:7" x14ac:dyDescent="0.25">
      <c r="A195" s="14" t="s">
        <v>439</v>
      </c>
      <c r="B195" s="14" t="s">
        <v>440</v>
      </c>
      <c r="C195" s="19" t="s">
        <v>441</v>
      </c>
      <c r="D195" s="15">
        <v>195000</v>
      </c>
      <c r="E195" s="17">
        <v>30</v>
      </c>
      <c r="F195" s="15">
        <f>(D195*E195)/100</f>
        <v>58500</v>
      </c>
      <c r="G195" s="15">
        <f>D195-F195</f>
        <v>136500</v>
      </c>
    </row>
    <row r="196" spans="1:7" x14ac:dyDescent="0.25">
      <c r="A196" s="14" t="s">
        <v>437</v>
      </c>
      <c r="B196" s="14" t="s">
        <v>438</v>
      </c>
      <c r="C196" s="19" t="s">
        <v>50</v>
      </c>
      <c r="D196" s="15">
        <v>197760</v>
      </c>
      <c r="E196" s="17">
        <v>30</v>
      </c>
      <c r="F196" s="15">
        <f>(D196*E196)/100</f>
        <v>59328</v>
      </c>
      <c r="G196" s="15">
        <f>D196-F196</f>
        <v>138432</v>
      </c>
    </row>
    <row r="197" spans="1:7" x14ac:dyDescent="0.25">
      <c r="A197" s="14" t="s">
        <v>442</v>
      </c>
      <c r="B197" s="14" t="s">
        <v>443</v>
      </c>
      <c r="C197" s="19" t="s">
        <v>27</v>
      </c>
      <c r="D197" s="15">
        <v>159169</v>
      </c>
      <c r="E197" s="17">
        <v>30</v>
      </c>
      <c r="F197" s="15">
        <f>(D197*E197)/100</f>
        <v>47750.7</v>
      </c>
      <c r="G197" s="15">
        <f>D197-F197</f>
        <v>111418.3</v>
      </c>
    </row>
    <row r="198" spans="1:7" x14ac:dyDescent="0.25">
      <c r="A198" s="14" t="s">
        <v>444</v>
      </c>
      <c r="B198" s="14" t="s">
        <v>445</v>
      </c>
      <c r="C198" s="19" t="s">
        <v>191</v>
      </c>
      <c r="D198" s="15">
        <v>42666</v>
      </c>
      <c r="E198" s="17">
        <v>30</v>
      </c>
      <c r="F198" s="15">
        <f>(D198*E198)/100</f>
        <v>12799.8</v>
      </c>
      <c r="G198" s="15">
        <f>D198-F198</f>
        <v>29866.2</v>
      </c>
    </row>
    <row r="199" spans="1:7" x14ac:dyDescent="0.25">
      <c r="A199" s="14" t="s">
        <v>446</v>
      </c>
      <c r="B199" s="14" t="s">
        <v>447</v>
      </c>
      <c r="C199" s="19" t="s">
        <v>448</v>
      </c>
      <c r="D199" s="15">
        <v>199740</v>
      </c>
      <c r="E199" s="17">
        <v>30</v>
      </c>
      <c r="F199" s="15">
        <f>(D199*E199)/100</f>
        <v>59922</v>
      </c>
      <c r="G199" s="15">
        <f>D199-F199</f>
        <v>139818</v>
      </c>
    </row>
    <row r="200" spans="1:7" x14ac:dyDescent="0.25">
      <c r="A200" s="14" t="s">
        <v>446</v>
      </c>
      <c r="B200" s="14" t="s">
        <v>447</v>
      </c>
      <c r="C200" s="19" t="s">
        <v>172</v>
      </c>
      <c r="D200" s="15">
        <v>99800</v>
      </c>
      <c r="E200" s="17">
        <v>30</v>
      </c>
      <c r="F200" s="15">
        <f>(D200*E200)/100</f>
        <v>29940</v>
      </c>
      <c r="G200" s="15">
        <f>D200-F200</f>
        <v>69860</v>
      </c>
    </row>
    <row r="201" spans="1:7" x14ac:dyDescent="0.25">
      <c r="A201" s="14" t="s">
        <v>449</v>
      </c>
      <c r="B201" s="14" t="s">
        <v>450</v>
      </c>
      <c r="C201" s="19" t="s">
        <v>27</v>
      </c>
      <c r="D201" s="15">
        <v>197275</v>
      </c>
      <c r="E201" s="17">
        <v>30</v>
      </c>
      <c r="F201" s="15">
        <f>(D201*E201)/100</f>
        <v>59182.5</v>
      </c>
      <c r="G201" s="15">
        <f>D201-F201</f>
        <v>138092.5</v>
      </c>
    </row>
    <row r="202" spans="1:7" x14ac:dyDescent="0.25">
      <c r="A202" s="14" t="s">
        <v>449</v>
      </c>
      <c r="B202" s="14" t="s">
        <v>450</v>
      </c>
      <c r="C202" s="19" t="s">
        <v>67</v>
      </c>
      <c r="D202" s="15">
        <v>341950</v>
      </c>
      <c r="E202" s="17">
        <v>30</v>
      </c>
      <c r="F202" s="15">
        <f>(D202*E202)/100</f>
        <v>102585</v>
      </c>
      <c r="G202" s="15">
        <f>D202-F202</f>
        <v>239365</v>
      </c>
    </row>
    <row r="203" spans="1:7" x14ac:dyDescent="0.25">
      <c r="A203" s="14" t="s">
        <v>451</v>
      </c>
      <c r="B203" s="14" t="s">
        <v>452</v>
      </c>
      <c r="C203" s="19" t="s">
        <v>24</v>
      </c>
      <c r="D203" s="15">
        <v>66402</v>
      </c>
      <c r="E203" s="17">
        <v>30</v>
      </c>
      <c r="F203" s="15">
        <f>(D203*E203)/100</f>
        <v>19920.599999999999</v>
      </c>
      <c r="G203" s="15">
        <f>D203-F203</f>
        <v>46481.4</v>
      </c>
    </row>
    <row r="204" spans="1:7" x14ac:dyDescent="0.25">
      <c r="A204" s="14" t="s">
        <v>453</v>
      </c>
      <c r="B204" s="14" t="s">
        <v>454</v>
      </c>
      <c r="C204" s="19" t="s">
        <v>64</v>
      </c>
      <c r="D204" s="15">
        <v>131981</v>
      </c>
      <c r="E204" s="17">
        <v>30</v>
      </c>
      <c r="F204" s="15">
        <f>(D204*E204)/100</f>
        <v>39594.300000000003</v>
      </c>
      <c r="G204" s="15">
        <f>D204-F204</f>
        <v>92386.7</v>
      </c>
    </row>
    <row r="205" spans="1:7" x14ac:dyDescent="0.25">
      <c r="A205" s="14" t="s">
        <v>455</v>
      </c>
      <c r="B205" s="14" t="s">
        <v>456</v>
      </c>
      <c r="C205" s="19" t="s">
        <v>457</v>
      </c>
      <c r="D205" s="15">
        <v>199491</v>
      </c>
      <c r="E205" s="17">
        <v>30</v>
      </c>
      <c r="F205" s="15">
        <f>(D205*E205)/100</f>
        <v>59847.3</v>
      </c>
      <c r="G205" s="15">
        <f>D205-F205</f>
        <v>139643.70000000001</v>
      </c>
    </row>
    <row r="206" spans="1:7" x14ac:dyDescent="0.25">
      <c r="A206" s="14" t="s">
        <v>458</v>
      </c>
      <c r="B206" s="14" t="s">
        <v>459</v>
      </c>
      <c r="C206" s="19" t="s">
        <v>145</v>
      </c>
      <c r="D206" s="15">
        <v>192287</v>
      </c>
      <c r="E206" s="17">
        <v>30</v>
      </c>
      <c r="F206" s="15">
        <f>(D206*E206)/100</f>
        <v>57686.1</v>
      </c>
      <c r="G206" s="15">
        <f>D206-F206</f>
        <v>134600.9</v>
      </c>
    </row>
    <row r="207" spans="1:7" x14ac:dyDescent="0.25">
      <c r="A207" s="14" t="s">
        <v>460</v>
      </c>
      <c r="B207" s="14" t="s">
        <v>461</v>
      </c>
      <c r="C207" s="19" t="s">
        <v>462</v>
      </c>
      <c r="D207" s="15">
        <v>198876</v>
      </c>
      <c r="E207" s="17">
        <v>30</v>
      </c>
      <c r="F207" s="15">
        <f>(D207*E207)/100</f>
        <v>59662.8</v>
      </c>
      <c r="G207" s="15">
        <f>D207-F207</f>
        <v>139213.20000000001</v>
      </c>
    </row>
    <row r="208" spans="1:7" x14ac:dyDescent="0.25">
      <c r="A208" s="14" t="s">
        <v>463</v>
      </c>
      <c r="B208" s="14" t="s">
        <v>464</v>
      </c>
      <c r="C208" s="19" t="s">
        <v>465</v>
      </c>
      <c r="D208" s="15">
        <v>88215</v>
      </c>
      <c r="E208" s="17">
        <v>30</v>
      </c>
      <c r="F208" s="15">
        <f>(D208*E208)/100</f>
        <v>26464.5</v>
      </c>
      <c r="G208" s="15">
        <f>D208-F208</f>
        <v>61750.5</v>
      </c>
    </row>
    <row r="209" spans="1:7" x14ac:dyDescent="0.25">
      <c r="A209" s="14" t="s">
        <v>466</v>
      </c>
      <c r="B209" s="14" t="s">
        <v>467</v>
      </c>
      <c r="C209" s="19" t="s">
        <v>24</v>
      </c>
      <c r="D209" s="15">
        <v>145352</v>
      </c>
      <c r="E209" s="17">
        <v>30</v>
      </c>
      <c r="F209" s="15">
        <f>(D209*E209)/100</f>
        <v>43605.599999999999</v>
      </c>
      <c r="G209" s="15">
        <f>D209-F209</f>
        <v>101746.4</v>
      </c>
    </row>
    <row r="210" spans="1:7" x14ac:dyDescent="0.25">
      <c r="A210" s="14" t="s">
        <v>468</v>
      </c>
      <c r="B210" s="14" t="s">
        <v>469</v>
      </c>
      <c r="C210" s="19" t="s">
        <v>24</v>
      </c>
      <c r="D210" s="15">
        <v>194450</v>
      </c>
      <c r="E210" s="17">
        <v>30</v>
      </c>
      <c r="F210" s="15">
        <f>(D210*E210)/100</f>
        <v>58335</v>
      </c>
      <c r="G210" s="15">
        <f>D210-F210</f>
        <v>136115</v>
      </c>
    </row>
    <row r="211" spans="1:7" x14ac:dyDescent="0.25">
      <c r="A211" s="14" t="s">
        <v>470</v>
      </c>
      <c r="B211" s="14" t="s">
        <v>471</v>
      </c>
      <c r="C211" s="19" t="s">
        <v>472</v>
      </c>
      <c r="D211" s="15">
        <v>150000</v>
      </c>
      <c r="E211" s="17">
        <v>30</v>
      </c>
      <c r="F211" s="15">
        <f>(D211*E211)/100</f>
        <v>45000</v>
      </c>
      <c r="G211" s="15">
        <f>D211-F211</f>
        <v>105000</v>
      </c>
    </row>
    <row r="212" spans="1:7" x14ac:dyDescent="0.25">
      <c r="A212" s="14" t="s">
        <v>473</v>
      </c>
      <c r="B212" s="14" t="s">
        <v>474</v>
      </c>
      <c r="C212" s="19" t="s">
        <v>475</v>
      </c>
      <c r="D212" s="15">
        <v>60993</v>
      </c>
      <c r="E212" s="17">
        <v>30</v>
      </c>
      <c r="F212" s="15">
        <f>(D212*E212)/100</f>
        <v>18297.900000000001</v>
      </c>
      <c r="G212" s="15">
        <f>D212-F212</f>
        <v>42695.1</v>
      </c>
    </row>
    <row r="213" spans="1:7" x14ac:dyDescent="0.25">
      <c r="A213" s="14" t="s">
        <v>476</v>
      </c>
      <c r="B213" s="14" t="s">
        <v>477</v>
      </c>
      <c r="C213" s="19" t="s">
        <v>21</v>
      </c>
      <c r="D213" s="15">
        <v>199900</v>
      </c>
      <c r="E213" s="17">
        <v>30</v>
      </c>
      <c r="F213" s="15">
        <f>(D213*E213)/100</f>
        <v>59970</v>
      </c>
      <c r="G213" s="15">
        <f>D213-F213</f>
        <v>139930</v>
      </c>
    </row>
    <row r="214" spans="1:7" x14ac:dyDescent="0.25">
      <c r="A214" s="14" t="s">
        <v>478</v>
      </c>
      <c r="B214" s="14" t="s">
        <v>479</v>
      </c>
      <c r="C214" s="19" t="s">
        <v>21</v>
      </c>
      <c r="D214" s="15">
        <v>199900</v>
      </c>
      <c r="E214" s="17">
        <v>30</v>
      </c>
      <c r="F214" s="15">
        <f>(D214*E214)/100</f>
        <v>59970</v>
      </c>
      <c r="G214" s="15">
        <f>D214-F214</f>
        <v>139930</v>
      </c>
    </row>
    <row r="215" spans="1:7" x14ac:dyDescent="0.25">
      <c r="A215" s="14" t="s">
        <v>480</v>
      </c>
      <c r="B215" s="14" t="s">
        <v>481</v>
      </c>
      <c r="C215" s="19" t="s">
        <v>457</v>
      </c>
      <c r="D215" s="15">
        <v>100000</v>
      </c>
      <c r="E215" s="17">
        <v>30</v>
      </c>
      <c r="F215" s="15">
        <f>(D215*E215)/100</f>
        <v>30000</v>
      </c>
      <c r="G215" s="15">
        <f>D215-F215</f>
        <v>70000</v>
      </c>
    </row>
    <row r="216" spans="1:7" x14ac:dyDescent="0.25">
      <c r="A216" s="14" t="s">
        <v>482</v>
      </c>
      <c r="B216" s="14" t="s">
        <v>483</v>
      </c>
      <c r="C216" s="19" t="s">
        <v>40</v>
      </c>
      <c r="D216" s="15">
        <v>71000</v>
      </c>
      <c r="E216" s="17">
        <v>30</v>
      </c>
      <c r="F216" s="15">
        <f>(D216*E216)/100</f>
        <v>21300</v>
      </c>
      <c r="G216" s="15">
        <f>D216-F216</f>
        <v>49700</v>
      </c>
    </row>
    <row r="217" spans="1:7" x14ac:dyDescent="0.25">
      <c r="A217" s="14" t="s">
        <v>484</v>
      </c>
      <c r="B217" s="14" t="s">
        <v>485</v>
      </c>
      <c r="C217" s="19" t="s">
        <v>27</v>
      </c>
      <c r="D217" s="15">
        <v>199900</v>
      </c>
      <c r="E217" s="17">
        <v>30</v>
      </c>
      <c r="F217" s="15">
        <f>(D217*E217)/100</f>
        <v>59970</v>
      </c>
      <c r="G217" s="15">
        <f>D217-F217</f>
        <v>139930</v>
      </c>
    </row>
    <row r="218" spans="1:7" x14ac:dyDescent="0.25">
      <c r="A218" s="14" t="s">
        <v>486</v>
      </c>
      <c r="B218" s="14" t="s">
        <v>487</v>
      </c>
      <c r="C218" s="19" t="s">
        <v>488</v>
      </c>
      <c r="D218" s="15">
        <v>111002</v>
      </c>
      <c r="E218" s="17">
        <v>30</v>
      </c>
      <c r="F218" s="15">
        <f>(D218*E218)/100</f>
        <v>33300.6</v>
      </c>
      <c r="G218" s="15">
        <f>D218-F218</f>
        <v>77701.399999999994</v>
      </c>
    </row>
    <row r="219" spans="1:7" x14ac:dyDescent="0.25">
      <c r="A219" s="14" t="s">
        <v>489</v>
      </c>
      <c r="B219" s="14" t="s">
        <v>490</v>
      </c>
      <c r="C219" s="19" t="s">
        <v>491</v>
      </c>
      <c r="D219" s="15">
        <v>197778</v>
      </c>
      <c r="E219" s="17">
        <v>30</v>
      </c>
      <c r="F219" s="15">
        <f>(D219*E219)/100</f>
        <v>59333.4</v>
      </c>
      <c r="G219" s="15">
        <f>D219-F219</f>
        <v>138444.6</v>
      </c>
    </row>
    <row r="220" spans="1:7" x14ac:dyDescent="0.25">
      <c r="A220" s="14" t="s">
        <v>492</v>
      </c>
      <c r="B220" s="14" t="s">
        <v>493</v>
      </c>
      <c r="C220" s="19" t="s">
        <v>494</v>
      </c>
      <c r="D220" s="15">
        <v>199900</v>
      </c>
      <c r="E220" s="17">
        <v>30</v>
      </c>
      <c r="F220" s="15">
        <f>(D220*E220)/100</f>
        <v>59970</v>
      </c>
      <c r="G220" s="15">
        <f>D220-F220</f>
        <v>139930</v>
      </c>
    </row>
    <row r="221" spans="1:7" x14ac:dyDescent="0.25">
      <c r="A221" s="14" t="s">
        <v>495</v>
      </c>
      <c r="B221" s="14" t="s">
        <v>496</v>
      </c>
      <c r="C221" s="19" t="s">
        <v>494</v>
      </c>
      <c r="D221" s="15">
        <v>136939</v>
      </c>
      <c r="E221" s="17">
        <v>30</v>
      </c>
      <c r="F221" s="15">
        <f>(D221*E221)/100</f>
        <v>41081.699999999997</v>
      </c>
      <c r="G221" s="15">
        <f>D221-F221</f>
        <v>95857.3</v>
      </c>
    </row>
    <row r="222" spans="1:7" x14ac:dyDescent="0.25">
      <c r="A222" s="14" t="s">
        <v>497</v>
      </c>
      <c r="B222" s="14" t="s">
        <v>498</v>
      </c>
      <c r="C222" s="19" t="s">
        <v>457</v>
      </c>
      <c r="D222" s="15">
        <v>68368</v>
      </c>
      <c r="E222" s="17">
        <v>30</v>
      </c>
      <c r="F222" s="15">
        <f>(D222*E222)/100</f>
        <v>20510.400000000001</v>
      </c>
      <c r="G222" s="15">
        <f>D222-F222</f>
        <v>47857.599999999999</v>
      </c>
    </row>
    <row r="223" spans="1:7" x14ac:dyDescent="0.25">
      <c r="A223" s="14" t="s">
        <v>499</v>
      </c>
      <c r="B223" s="14" t="s">
        <v>500</v>
      </c>
      <c r="C223" s="19" t="s">
        <v>501</v>
      </c>
      <c r="D223" s="15">
        <v>161884</v>
      </c>
      <c r="E223" s="17">
        <v>30</v>
      </c>
      <c r="F223" s="15">
        <f>(D223*E223)/100</f>
        <v>48565.2</v>
      </c>
      <c r="G223" s="15">
        <f>D223-F223</f>
        <v>113318.8</v>
      </c>
    </row>
    <row r="224" spans="1:7" x14ac:dyDescent="0.25">
      <c r="A224" s="14" t="s">
        <v>502</v>
      </c>
      <c r="B224" s="14" t="s">
        <v>503</v>
      </c>
      <c r="C224" s="19" t="s">
        <v>27</v>
      </c>
      <c r="D224" s="15">
        <v>199329</v>
      </c>
      <c r="E224" s="17">
        <v>28</v>
      </c>
      <c r="F224" s="15">
        <v>55812.12</v>
      </c>
      <c r="G224" s="15">
        <v>143516.88</v>
      </c>
    </row>
    <row r="225" spans="1:7" x14ac:dyDescent="0.25">
      <c r="A225" s="14" t="s">
        <v>504</v>
      </c>
      <c r="B225" s="14" t="s">
        <v>505</v>
      </c>
      <c r="C225" s="19" t="s">
        <v>506</v>
      </c>
      <c r="D225" s="15">
        <v>199360</v>
      </c>
      <c r="E225" s="17">
        <v>27.25</v>
      </c>
      <c r="F225" s="15">
        <v>54325.599999999999</v>
      </c>
      <c r="G225" s="15">
        <v>145034.4</v>
      </c>
    </row>
    <row r="226" spans="1:7" x14ac:dyDescent="0.25">
      <c r="A226" s="3"/>
      <c r="B226" s="3"/>
      <c r="C226" s="20"/>
      <c r="D226" s="2"/>
      <c r="E226" s="4"/>
      <c r="F226" s="5"/>
      <c r="G226" s="5"/>
    </row>
    <row r="227" spans="1:7" x14ac:dyDescent="0.25">
      <c r="A227" s="3"/>
      <c r="B227" s="3"/>
      <c r="C227" s="20"/>
      <c r="D227" s="3"/>
      <c r="E227" s="4"/>
      <c r="F227" s="4"/>
      <c r="G227" s="4"/>
    </row>
    <row r="228" spans="1:7" x14ac:dyDescent="0.25">
      <c r="A228" s="1"/>
      <c r="B228" s="1"/>
      <c r="C228" s="21"/>
      <c r="D228" s="2"/>
      <c r="E228" s="23"/>
      <c r="F228" s="2"/>
      <c r="G228" s="2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2018-07-18T11:25:55Z</dcterms:created>
  <dcterms:modified xsi:type="dcterms:W3CDTF">2018-07-18T11:36:17Z</dcterms:modified>
</cp:coreProperties>
</file>