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240"/>
  </bookViews>
  <sheets>
    <sheet name="2023 " sheetId="11" r:id="rId1"/>
    <sheet name="Лист3" sheetId="3" r:id="rId2"/>
    <sheet name="Лист4" sheetId="4" r:id="rId3"/>
    <sheet name="Лист5" sheetId="5" r:id="rId4"/>
    <sheet name="Лист6" sheetId="6" r:id="rId5"/>
  </sheets>
  <definedNames>
    <definedName name="_xlnm._FilterDatabase" localSheetId="0" hidden="1">'2023 '!$B$8:$E$16</definedName>
    <definedName name="_xlnm.Print_Area" localSheetId="0">'2023 '!$A$1:$E$10</definedName>
  </definedNames>
  <calcPr calcId="145621" refMode="R1C1"/>
</workbook>
</file>

<file path=xl/calcChain.xml><?xml version="1.0" encoding="utf-8"?>
<calcChain xmlns="http://schemas.openxmlformats.org/spreadsheetml/2006/main">
  <c r="D16" i="11" l="1"/>
  <c r="B4" i="11"/>
  <c r="B16" i="11" s="1"/>
</calcChain>
</file>

<file path=xl/sharedStrings.xml><?xml version="1.0" encoding="utf-8"?>
<sst xmlns="http://schemas.openxmlformats.org/spreadsheetml/2006/main" count="22" uniqueCount="19">
  <si>
    <t>На придбання металу, металевих виробів та освітлювальних приборів для капітального ремонту кабельних мереж у тунелях метрополітену</t>
  </si>
  <si>
    <t xml:space="preserve">На проведення робіт з капітальних ремонтів обладнання, будівель та споруд метрополітену, на придбання електричного обладнання (джерел резервного живлення), запасних частин, металевих, полімерних, дерев’яних, комплектувальних та інших виробів, необхідних для виконання робіт з капітальних, поточних ремонтів об’єктів основних засобів метрополітену </t>
  </si>
  <si>
    <t>Підстава отримання внесків</t>
  </si>
  <si>
    <t>Отримано внесків в статутний капітал</t>
  </si>
  <si>
    <t>Фактично
використано
коштів</t>
  </si>
  <si>
    <t>Напрямки використання внесків в статутний капітал/напрямки фактично оплачених коштів</t>
  </si>
  <si>
    <t xml:space="preserve">Звіт про використання коштів, внесених до статутного капіталу
КП «Дніпровський метрополітен» ДМР у 2023 року
</t>
  </si>
  <si>
    <t xml:space="preserve"> Внес до статут.капiталу стратегiч. важливих пiдпр(громад.транспорт);Зг.рiш.сесiї 2/31 вiд 14.12.22,(зміни 22.02.2023  № 3/34) зг.вис, дог№1вiд 09.03.23,ДУ№1-09.03.23;</t>
  </si>
  <si>
    <t xml:space="preserve">  Внес до статут.капiталу стратегiч. важливих пiдпр(громад.транспорт);Зг.рiш.сесiї 2/31 вiд 14.12.22, (зміни 22.02.2023  № 3/34),зг.вис, дог№1вiд 09.03.23,ДУ№1-09.03.23;</t>
  </si>
  <si>
    <t xml:space="preserve"> Внес до статут.капiталу стратегiч. важливих пiдпр(громад.транспорт);Зг.рiш.сесiї 2/31 вiд 14.12.22, (зміни 21.06.2023  № 2/38) ,зг.вис, дог№3вiд 26.06.23;</t>
  </si>
  <si>
    <t>Внес до статут.капiталу стратегiч. важливих пiдпр(громад.транспорт);Зг.рiш.сесiї 2/31 вiд 14.12.22, зг.вис, дог.№5 вiд 09.11.23;</t>
  </si>
  <si>
    <t>На проведення проектних, науково-технічних робіт, експертних оцінювань та аналітичних досліджень, робіт з капітальних та поточних ремонтів транспортних засобів (дрезин), обладнання, устаткування, будівель та споруд метрополітену, на придбання комплектувальних виробів і деталей для капітального ремонту виробничого обладнання.</t>
  </si>
  <si>
    <t>На придбання основних засобів (обладнання, устаткування, пристроїв, інструментів).</t>
  </si>
  <si>
    <t>Внес до статут.капiталу стратегiч. важливих пiдпр(громад.транспорт);Зг.рiш.сесiї 2/31 вiд 14.12.22, (зміни 16.08.2023  № 2/40),зг.вис, дог№4вiд 30.08.23;</t>
  </si>
  <si>
    <t>На проведення робіт з капітальних, поточних ремонтів устаткування, обладнання, будівель та споруд метрополітену, придбання устаткування, обладнання, деталей, комплектувальних та інших виробів</t>
  </si>
  <si>
    <t xml:space="preserve">На проведення проектних, научно-технічних робіт, експертних оцінювань та аналітичних досліджень, робіт з капітальних та поточних ремонтів транспортних засобів (дрезин), обладнання, устаткування, будівель та споруд метрополітену, на придбання комплектувальних виробів і деталей для капітального ремонту виробничого обладнання </t>
  </si>
  <si>
    <t>На придбання основних засобів (обладнання, устаткування, пристроїв, інструментів)</t>
  </si>
  <si>
    <t>Поточних ремонтів об'єктів основних засобів і капітальних вкладень метрополітену</t>
  </si>
  <si>
    <t>На придбання енергетичного обладнання та паливно-мастильних матеріалів для роботи метрополітену в безпечному режимі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</si>
</sst>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/>
    <xf numFmtId="4" fontId="0" fillId="0" borderId="1" xfId="0" applyNumberForma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6"/>
  <sheetViews>
    <sheetView tabSelected="1" workbookViewId="0">
      <selection activeCell="E11" sqref="E11"/>
    </sheetView>
  </sheetViews>
  <sheetFormatPr defaultRowHeight="15" x14ac:dyDescent="0.25"/>
  <cols>
    <col min="1" max="1" width="9.140625" style="3"/>
    <col min="2" max="2" width="18.140625" style="3" customWidth="1"/>
    <col min="3" max="3" width="45.7109375" style="3" customWidth="1"/>
    <col min="4" max="4" width="21.5703125" style="3" customWidth="1"/>
    <col min="5" max="5" width="61.7109375" style="3" customWidth="1"/>
    <col min="6" max="16384" width="9.140625" style="3"/>
  </cols>
  <sheetData>
    <row r="1" spans="2:5" ht="16.5" customHeight="1" x14ac:dyDescent="0.25">
      <c r="B1" s="8" t="s">
        <v>6</v>
      </c>
      <c r="C1" s="8"/>
      <c r="D1" s="9"/>
      <c r="E1" s="9"/>
    </row>
    <row r="2" spans="2:5" ht="54" customHeight="1" x14ac:dyDescent="0.25">
      <c r="B2" s="9"/>
      <c r="C2" s="9"/>
      <c r="D2" s="9"/>
      <c r="E2" s="9"/>
    </row>
    <row r="3" spans="2:5" ht="50.25" customHeight="1" x14ac:dyDescent="0.25">
      <c r="B3" s="1" t="s">
        <v>3</v>
      </c>
      <c r="C3" s="1" t="s">
        <v>2</v>
      </c>
      <c r="D3" s="1" t="s">
        <v>4</v>
      </c>
      <c r="E3" s="1" t="s">
        <v>5</v>
      </c>
    </row>
    <row r="4" spans="2:5" ht="96.75" customHeight="1" x14ac:dyDescent="0.25">
      <c r="B4" s="4">
        <f>18079000-1579000</f>
        <v>16500000</v>
      </c>
      <c r="C4" s="4" t="s">
        <v>7</v>
      </c>
      <c r="D4" s="4"/>
      <c r="E4" s="2" t="s">
        <v>1</v>
      </c>
    </row>
    <row r="5" spans="2:5" ht="105" customHeight="1" x14ac:dyDescent="0.25">
      <c r="B5" s="4">
        <v>1579000</v>
      </c>
      <c r="C5" s="4" t="s">
        <v>8</v>
      </c>
      <c r="D5" s="4"/>
      <c r="E5" s="2" t="s">
        <v>0</v>
      </c>
    </row>
    <row r="6" spans="2:5" ht="93.75" customHeight="1" x14ac:dyDescent="0.25">
      <c r="B6" s="4">
        <v>14346000</v>
      </c>
      <c r="C6" s="4" t="s">
        <v>9</v>
      </c>
      <c r="D6" s="4"/>
      <c r="E6" s="2" t="s">
        <v>11</v>
      </c>
    </row>
    <row r="7" spans="2:5" ht="71.25" customHeight="1" x14ac:dyDescent="0.25">
      <c r="B7" s="4">
        <v>1000000</v>
      </c>
      <c r="C7" s="4" t="s">
        <v>13</v>
      </c>
      <c r="D7" s="4"/>
      <c r="E7" s="2" t="s">
        <v>12</v>
      </c>
    </row>
    <row r="8" spans="2:5" ht="71.25" customHeight="1" x14ac:dyDescent="0.25">
      <c r="B8" s="4">
        <v>5921000</v>
      </c>
      <c r="C8" s="4" t="s">
        <v>10</v>
      </c>
      <c r="D8" s="4"/>
      <c r="E8" s="2" t="s">
        <v>14</v>
      </c>
    </row>
    <row r="9" spans="2:5" ht="48.75" customHeight="1" x14ac:dyDescent="0.25">
      <c r="B9" s="7"/>
      <c r="C9" s="7"/>
      <c r="D9" s="4">
        <v>4077262.79</v>
      </c>
      <c r="E9" s="2" t="s">
        <v>17</v>
      </c>
    </row>
    <row r="10" spans="2:5" ht="47.25" customHeight="1" x14ac:dyDescent="0.25">
      <c r="B10" s="7"/>
      <c r="C10" s="7"/>
      <c r="D10" s="4">
        <v>7000000</v>
      </c>
      <c r="E10" s="2" t="s">
        <v>18</v>
      </c>
    </row>
    <row r="11" spans="2:5" ht="61.5" customHeight="1" x14ac:dyDescent="0.25">
      <c r="B11" s="4"/>
      <c r="C11" s="4"/>
      <c r="D11" s="4">
        <v>15069987.35</v>
      </c>
      <c r="E11" s="2" t="s">
        <v>1</v>
      </c>
    </row>
    <row r="12" spans="2:5" ht="61.5" customHeight="1" x14ac:dyDescent="0.25">
      <c r="B12" s="4"/>
      <c r="C12" s="4"/>
      <c r="D12" s="4">
        <v>1620802</v>
      </c>
      <c r="E12" s="2" t="s">
        <v>0</v>
      </c>
    </row>
    <row r="13" spans="2:5" ht="61.5" customHeight="1" x14ac:dyDescent="0.25">
      <c r="B13" s="4"/>
      <c r="C13" s="4"/>
      <c r="D13" s="4">
        <v>8678944.5399999991</v>
      </c>
      <c r="E13" s="2" t="s">
        <v>15</v>
      </c>
    </row>
    <row r="14" spans="2:5" ht="41.25" customHeight="1" x14ac:dyDescent="0.25">
      <c r="B14" s="4"/>
      <c r="C14" s="4"/>
      <c r="D14" s="4">
        <v>892200</v>
      </c>
      <c r="E14" s="2" t="s">
        <v>16</v>
      </c>
    </row>
    <row r="15" spans="2:5" ht="61.5" customHeight="1" x14ac:dyDescent="0.25">
      <c r="B15" s="4"/>
      <c r="C15" s="4"/>
      <c r="D15" s="4">
        <v>4224767.76</v>
      </c>
      <c r="E15" s="2" t="s">
        <v>14</v>
      </c>
    </row>
    <row r="16" spans="2:5" x14ac:dyDescent="0.25">
      <c r="B16" s="5">
        <f>SUM(B4:B15)</f>
        <v>39346000</v>
      </c>
      <c r="C16" s="5"/>
      <c r="D16" s="5">
        <f>SUM(D9:D15)</f>
        <v>41563964.439999998</v>
      </c>
      <c r="E16" s="6"/>
    </row>
  </sheetData>
  <autoFilter ref="B8:E16"/>
  <mergeCells count="1">
    <mergeCell ref="B1:E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2023 </vt:lpstr>
      <vt:lpstr>Лист3</vt:lpstr>
      <vt:lpstr>Лист4</vt:lpstr>
      <vt:lpstr>Лист5</vt:lpstr>
      <vt:lpstr>Лист6</vt:lpstr>
      <vt:lpstr>'2023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Слива Елена Васильевна</dc:creator>
  <cp:lastModifiedBy>Слива Олена Василівна</cp:lastModifiedBy>
  <cp:lastPrinted>2022-02-08T06:38:06Z</cp:lastPrinted>
  <dcterms:created xsi:type="dcterms:W3CDTF">2022-02-04T08:14:43Z</dcterms:created>
  <dcterms:modified xsi:type="dcterms:W3CDTF">2024-09-25T12:28:58Z</dcterms:modified>
</cp:coreProperties>
</file>