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3E38261-6D26-479C-80D3-B7E269E557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G13" i="1"/>
</calcChain>
</file>

<file path=xl/sharedStrings.xml><?xml version="1.0" encoding="utf-8"?>
<sst xmlns="http://schemas.openxmlformats.org/spreadsheetml/2006/main" count="175" uniqueCount="134">
  <si>
    <t>Ідентифікатор закупівлі</t>
  </si>
  <si>
    <t>Код ДК 021:2015  (CPV)</t>
  </si>
  <si>
    <t>Назва коду ДК 021:2015(CPV)</t>
  </si>
  <si>
    <t>КЕКВ</t>
  </si>
  <si>
    <t>Конкретна назва предмету закупівлі</t>
  </si>
  <si>
    <t>очікувана вартість (план)</t>
  </si>
  <si>
    <t>Дата оприлюднення</t>
  </si>
  <si>
    <t>Сума договору</t>
  </si>
  <si>
    <t>Послуги з передплати друкованих видань</t>
  </si>
  <si>
    <t>Послуги, пов’язані з програмним забезпеченням (послуги з відновлення програмного комплексу ІS-pro; послуги супроводу та обслуговування програмного комплексу ІS-pro)</t>
  </si>
  <si>
    <t>72250000-2</t>
  </si>
  <si>
    <t>Послуги, пов’язані із системами та підтримкою</t>
  </si>
  <si>
    <t>Послуги супроводу та обслуговування програмного забезпечення ЄІСУБ</t>
  </si>
  <si>
    <t>ТОВ "ЦІАТ"</t>
  </si>
  <si>
    <t>72260000-5</t>
  </si>
  <si>
    <t>Послуги, пов’язані з програмним забезпеченням</t>
  </si>
  <si>
    <t>Послуги супроводу та обслуговування програмного забезпечення Мед-ок</t>
  </si>
  <si>
    <t>72410000-7</t>
  </si>
  <si>
    <t>Послуги провайдерів</t>
  </si>
  <si>
    <t>Надання телекомунікаційних послуг (Інтернет)</t>
  </si>
  <si>
    <t>65110000-7</t>
  </si>
  <si>
    <t>Розподіл води</t>
  </si>
  <si>
    <t>90510000-5</t>
  </si>
  <si>
    <t>Утилізація/видалення сміття та поводження зі сміттям</t>
  </si>
  <si>
    <t>Послуги зі збирання та утилізації твердих побутових</t>
  </si>
  <si>
    <t>48440000-4</t>
  </si>
  <si>
    <t>Пакети програмного забезпечення для фінансового аналізу та бухгалтерського обліку</t>
  </si>
  <si>
    <t>дата договору</t>
  </si>
  <si>
    <t>№ з/п</t>
  </si>
  <si>
    <t>3</t>
  </si>
  <si>
    <t>8</t>
  </si>
  <si>
    <t>№ договору</t>
  </si>
  <si>
    <t>11</t>
  </si>
  <si>
    <t>Контрагент</t>
  </si>
  <si>
    <t>Фармацевтична продукція</t>
  </si>
  <si>
    <t>75250000-3</t>
  </si>
  <si>
    <t>Послуги пожежних і рятувальних служб</t>
  </si>
  <si>
    <t>ФОП Максимов Євген Анатолійович</t>
  </si>
  <si>
    <t>33600000-6</t>
  </si>
  <si>
    <t>92600000-7</t>
  </si>
  <si>
    <t>50720000-8</t>
  </si>
  <si>
    <t>Послуги у сфері спорту</t>
  </si>
  <si>
    <t>Медикаменти</t>
  </si>
  <si>
    <t>Послуги пожежних і рятувальних служб (Послуги з обслуговування протипожежної сигналізації)</t>
  </si>
  <si>
    <t>Послуги з організації та проведення занять з плавання в басейні</t>
  </si>
  <si>
    <t>ТОВ "ГАЗЕТА "НАШЕ МІСТО"</t>
  </si>
  <si>
    <t>ПП "АКБАРС"</t>
  </si>
  <si>
    <t>Придніпровська державна академія будівництва та архітектури</t>
  </si>
  <si>
    <t>Послуги з ремонту і технічного обслуговування систем центрального опалення</t>
  </si>
  <si>
    <t>Послуги з підготовки об'єктів до опалювального сезону (промивання та гідравлічні випробування системи опалення)</t>
  </si>
  <si>
    <t>2</t>
  </si>
  <si>
    <t>Мусульманська релігійна громада "ПРОМІНЬ ІСЛАМУ"</t>
  </si>
  <si>
    <t>ТОВ "ЕКОЛОГІЯ-Д"</t>
  </si>
  <si>
    <t>UA-2024-07-01-003163-a</t>
  </si>
  <si>
    <t>37450000-7</t>
  </si>
  <si>
    <t>Спортивний інвентар для полів і кортів</t>
  </si>
  <si>
    <t>Спортивний інвентар (Манеж для волейбольних м'ячів, м'яч волейбольний)</t>
  </si>
  <si>
    <t>липень 2024</t>
  </si>
  <si>
    <t>ФОП Білоус Валерій Юрійович</t>
  </si>
  <si>
    <t>UA-2024-06-03-001569-a</t>
  </si>
  <si>
    <t>UA-2024-06-03-001672-a</t>
  </si>
  <si>
    <t>33140000-3</t>
  </si>
  <si>
    <t>Медичні матеріали</t>
  </si>
  <si>
    <t>червень 2024</t>
  </si>
  <si>
    <t>UA-2024-02-07-003633-a</t>
  </si>
  <si>
    <t>UA-2024-01-22-007744-a</t>
  </si>
  <si>
    <t>UA-2024-01-24-004337-a</t>
  </si>
  <si>
    <t>UA-2024-01-24-004671-a</t>
  </si>
  <si>
    <t>UA-2024-01-24-004092-a</t>
  </si>
  <si>
    <t>UA-2024-01-22-007956-a</t>
  </si>
  <si>
    <t>UA-2024-03-11-003060-a</t>
  </si>
  <si>
    <t>UA-2024-10-03-000332-a</t>
  </si>
  <si>
    <t>UA-2024-11-29-005037-a</t>
  </si>
  <si>
    <t>UA-2024-07-01-002692-a</t>
  </si>
  <si>
    <t>72310000-1</t>
  </si>
  <si>
    <t>Послуги з обробки даних</t>
  </si>
  <si>
    <t>лютий 2024</t>
  </si>
  <si>
    <t>січень 2024</t>
  </si>
  <si>
    <t>березень 2024</t>
  </si>
  <si>
    <t>вересень 2024</t>
  </si>
  <si>
    <t>листопад 2024</t>
  </si>
  <si>
    <t>М-01/201</t>
  </si>
  <si>
    <t>24ДН</t>
  </si>
  <si>
    <t>MEIS-3871</t>
  </si>
  <si>
    <t>04544518</t>
  </si>
  <si>
    <t>ПБ-04-03-0927</t>
  </si>
  <si>
    <t>44-16/б/4-11</t>
  </si>
  <si>
    <t>ФОП Боброва Карина Юріївна</t>
  </si>
  <si>
    <t>ТОВАРИСТВО З ОБМЕЖЕНОЮ ВІДПОВІДАЛЬНІСТЮ "ЦЕНТР СЕРТИФІКАЦІЇ КЛЮЧІВ "УКРАЇНА"</t>
  </si>
  <si>
    <t>ТОВ "ТЕЛЕМІСТ 20212"</t>
  </si>
  <si>
    <t>ТОВ "ПОЖЕЖНА БЕЗПЕКА "КОМПЛЕКС ЗАХИСТ"</t>
  </si>
  <si>
    <t>Український державний університет найки і технологій</t>
  </si>
  <si>
    <t>ФОП Каракаш В'ячеслав Миколайович</t>
  </si>
  <si>
    <t>UA-2024-01-22-007555-a</t>
  </si>
  <si>
    <t>Відшкодування витрат орендаря на надання комунальних послуг балансоутримувачу (Централізоване водопостачання та водовідведення)</t>
  </si>
  <si>
    <t>22</t>
  </si>
  <si>
    <t>UA-2024-01-29-002531-a</t>
  </si>
  <si>
    <t>UA-2024-07-10-006123-a</t>
  </si>
  <si>
    <t>Послуги з управління побутовими відходами</t>
  </si>
  <si>
    <t>М/15/01/2024</t>
  </si>
  <si>
    <t>М/15/07/2024</t>
  </si>
  <si>
    <t>ЗАКУПІВЛІ НА СУМУ ДО 50 000 ГРИВЕНЬ за 2024 рік</t>
  </si>
  <si>
    <t>22210000-5</t>
  </si>
  <si>
    <t>Газети</t>
  </si>
  <si>
    <t>грудень 2024</t>
  </si>
  <si>
    <t>UA-2024-12-13-013929-a</t>
  </si>
  <si>
    <t>37430000-1</t>
  </si>
  <si>
    <t>31520000-7 </t>
  </si>
  <si>
    <t>31530000-0</t>
  </si>
  <si>
    <t>50320000-4</t>
  </si>
  <si>
    <t>Спортивний інвентар для полів та кортів</t>
  </si>
  <si>
    <t>Інвентар для боксу</t>
  </si>
  <si>
    <t>Світильники та освітлювальна арматура</t>
  </si>
  <si>
    <t>Частини до світильників та освітлювального обладнання</t>
  </si>
  <si>
    <t>Послуги з ремонту і технічного обслуговування персональних комп’ютерів</t>
  </si>
  <si>
    <t>Спортивний інвентар (Конус-фішка з отворами тренувальний, координаційні сходи доріжка для тренування швидкості, йога блок)</t>
  </si>
  <si>
    <t>Спортивний інвентар (М'яч волейбольний)</t>
  </si>
  <si>
    <t>Спортивний інвентар (Подвійна дитяча ракетка для тхеквондо)</t>
  </si>
  <si>
    <t>Спортивний інвентар (Бар'єр тренувальний)</t>
  </si>
  <si>
    <t>Матеріали, будівельні матеріали, обладнання, інвентар та інструменти для господарської діяльності</t>
  </si>
  <si>
    <t>ФОП Левін Володимир Олександрович</t>
  </si>
  <si>
    <t>ТОВ "ЮКРЕЙН ТХЕКВОНДО ПРОМОУШН"</t>
  </si>
  <si>
    <t>Дн-0198/24К</t>
  </si>
  <si>
    <t>ТОВ "СВІТ-БУД ЛТД"</t>
  </si>
  <si>
    <t>ФОП Сищенко Денис Олександрович</t>
  </si>
  <si>
    <t>UA-2024-03-13-003735-a</t>
  </si>
  <si>
    <t>UA-2024-03-18-006568-a</t>
  </si>
  <si>
    <t>UA-2024-07-01-002993-a</t>
  </si>
  <si>
    <t>UA-2024-11-01-004345-a</t>
  </si>
  <si>
    <t>UA-2024-11-19-009036-a</t>
  </si>
  <si>
    <t>UA-2024-11-19-009231-a</t>
  </si>
  <si>
    <t>UA-2024-02-07-004345-a</t>
  </si>
  <si>
    <t>ДГП-25/53</t>
  </si>
  <si>
    <t>UA-2024-11-19-010790-a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</si>
</sst>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u/>
      <sz val="13"/>
      <color theme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4" borderId="0"/>
    <xf numFmtId="0" fontId="11" fillId="5" borderId="0"/>
    <xf numFmtId="0" fontId="10" fillId="6" borderId="0"/>
    <xf numFmtId="0" fontId="12" fillId="7" borderId="0"/>
    <xf numFmtId="0" fontId="13" fillId="8" borderId="0"/>
    <xf numFmtId="0" fontId="14" fillId="0" borderId="0"/>
    <xf numFmtId="0" fontId="15" fillId="9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10" borderId="0"/>
    <xf numFmtId="0" fontId="21" fillId="10" borderId="5"/>
    <xf numFmtId="0" fontId="2" fillId="0" borderId="0"/>
    <xf numFmtId="0" fontId="2" fillId="0" borderId="0"/>
    <xf numFmtId="0" fontId="12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6" fillId="3" borderId="0" xfId="0" applyFont="1" applyFill="1"/>
    <xf numFmtId="0" fontId="0" fillId="3" borderId="0" xfId="0" applyFill="1"/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6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49" fontId="25" fillId="2" borderId="2" xfId="1" applyNumberFormat="1" applyFont="1" applyFill="1" applyBorder="1" applyAlignment="1">
      <alignment horizontal="center" vertical="center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center" vertical="center" wrapText="1"/>
    </xf>
    <xf numFmtId="49" fontId="25" fillId="2" borderId="3" xfId="2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22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4" fontId="5" fillId="2" borderId="7" xfId="1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" fontId="7" fillId="2" borderId="6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9" fillId="2" borderId="3" xfId="2" applyFont="1" applyFill="1" applyBorder="1" applyAlignment="1" applyProtection="1">
      <alignment horizontal="center" vertical="center"/>
    </xf>
    <xf numFmtId="0" fontId="7" fillId="0" borderId="0" xfId="0" applyFont="1" applyAlignment="1">
      <alignment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8" fillId="0" borderId="0" xfId="0" applyFont="1"/>
    <xf numFmtId="0" fontId="6" fillId="0" borderId="0" xfId="0" applyFont="1"/>
    <xf numFmtId="0" fontId="9" fillId="2" borderId="1" xfId="2" applyFont="1" applyFill="1" applyBorder="1" applyAlignment="1" applyProtection="1">
      <alignment horizontal="center" vertical="center"/>
    </xf>
    <xf numFmtId="14" fontId="5" fillId="2" borderId="1" xfId="1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4" fontId="5" fillId="2" borderId="6" xfId="1" applyNumberFormat="1" applyFont="1" applyFill="1" applyBorder="1" applyAlignment="1">
      <alignment horizontal="center" vertical="center" wrapText="1"/>
    </xf>
    <xf numFmtId="14" fontId="5" fillId="2" borderId="7" xfId="1" applyNumberFormat="1" applyFont="1" applyFill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Status" xfId="17" xr:uid="{00000000-0005-0000-0000-00000E000000}"/>
    <cellStyle name="Text" xfId="18" xr:uid="{00000000-0005-0000-0000-00000F000000}"/>
    <cellStyle name="Warning" xfId="19" xr:uid="{00000000-0005-0000-0000-000010000000}"/>
    <cellStyle name="Гиперссылка" xfId="2" builtinId="8"/>
    <cellStyle name="Обычный" xfId="0" builtinId="0"/>
    <cellStyle name="Обычный 2" xfId="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UA-2024-01-24-004671-a" TargetMode="External"/><Relationship Id="rId13" Type="http://schemas.openxmlformats.org/officeDocument/2006/relationships/hyperlink" Target="../Downloads/UA-2024-11-29-005037-a" TargetMode="External"/><Relationship Id="rId18" Type="http://schemas.openxmlformats.org/officeDocument/2006/relationships/hyperlink" Target="../Downloads/UA-2024-03-13-003735-a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../Downloads/UA-2024-06-03-001672-a" TargetMode="External"/><Relationship Id="rId21" Type="http://schemas.openxmlformats.org/officeDocument/2006/relationships/hyperlink" Target="../Downloads/UA-2024-11-01-004345-a" TargetMode="External"/><Relationship Id="rId7" Type="http://schemas.openxmlformats.org/officeDocument/2006/relationships/hyperlink" Target="../Downloads/UA-2024-01-24-004337-a" TargetMode="External"/><Relationship Id="rId12" Type="http://schemas.openxmlformats.org/officeDocument/2006/relationships/hyperlink" Target="../Downloads/UA-2024-07-01-002692-a" TargetMode="External"/><Relationship Id="rId17" Type="http://schemas.openxmlformats.org/officeDocument/2006/relationships/hyperlink" Target="../Downloads/UA-2024-12-13-013929-a" TargetMode="External"/><Relationship Id="rId25" Type="http://schemas.openxmlformats.org/officeDocument/2006/relationships/hyperlink" Target="../Downloads/UA-2024-11-19-010790-a" TargetMode="External"/><Relationship Id="rId2" Type="http://schemas.openxmlformats.org/officeDocument/2006/relationships/hyperlink" Target="../Downloads/UA-2024-06-03-001569-a" TargetMode="External"/><Relationship Id="rId16" Type="http://schemas.openxmlformats.org/officeDocument/2006/relationships/hyperlink" Target="../Downloads/UA-2024-07-10-006123-a" TargetMode="External"/><Relationship Id="rId20" Type="http://schemas.openxmlformats.org/officeDocument/2006/relationships/hyperlink" Target="../Downloads/UA-2024-07-01-002993-a" TargetMode="External"/><Relationship Id="rId1" Type="http://schemas.openxmlformats.org/officeDocument/2006/relationships/hyperlink" Target="../Downloads/UA-2024-07-01-003163-a" TargetMode="External"/><Relationship Id="rId6" Type="http://schemas.openxmlformats.org/officeDocument/2006/relationships/hyperlink" Target="../Downloads/UA-2024-01-24-004092-a" TargetMode="External"/><Relationship Id="rId11" Type="http://schemas.openxmlformats.org/officeDocument/2006/relationships/hyperlink" Target="../Downloads/UA-2024-10-03-000332-a" TargetMode="External"/><Relationship Id="rId24" Type="http://schemas.openxmlformats.org/officeDocument/2006/relationships/hyperlink" Target="../Downloads/UA-2024-02-07-004345-a" TargetMode="External"/><Relationship Id="rId5" Type="http://schemas.openxmlformats.org/officeDocument/2006/relationships/hyperlink" Target="../Downloads/UA-2024-01-22-007956-a" TargetMode="External"/><Relationship Id="rId15" Type="http://schemas.openxmlformats.org/officeDocument/2006/relationships/hyperlink" Target="../Downloads/UA-2024-01-29-002531-a" TargetMode="External"/><Relationship Id="rId23" Type="http://schemas.openxmlformats.org/officeDocument/2006/relationships/hyperlink" Target="../Downloads/UA-2024-11-19-009231-a" TargetMode="External"/><Relationship Id="rId10" Type="http://schemas.openxmlformats.org/officeDocument/2006/relationships/hyperlink" Target="../Downloads/UA-2024-03-11-003060-a" TargetMode="External"/><Relationship Id="rId19" Type="http://schemas.openxmlformats.org/officeDocument/2006/relationships/hyperlink" Target="../Downloads/UA-2024-03-18-006568-a" TargetMode="External"/><Relationship Id="rId4" Type="http://schemas.openxmlformats.org/officeDocument/2006/relationships/hyperlink" Target="../Downloads/UA-2024-01-22-007744-a" TargetMode="External"/><Relationship Id="rId9" Type="http://schemas.openxmlformats.org/officeDocument/2006/relationships/hyperlink" Target="../Downloads/,UA-2024-02-07-003633-a" TargetMode="External"/><Relationship Id="rId14" Type="http://schemas.openxmlformats.org/officeDocument/2006/relationships/hyperlink" Target="../Downloads/UA-2024-01-22-007555-a" TargetMode="External"/><Relationship Id="rId22" Type="http://schemas.openxmlformats.org/officeDocument/2006/relationships/hyperlink" Target="../Downloads/UA-2024-11-19-009036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BreakPreview" zoomScaleSheetLayoutView="100" workbookViewId="0">
      <pane ySplit="3" topLeftCell="A4" activePane="bottomLeft" state="frozen"/>
      <selection pane="bottomLeft" activeCell="D21" sqref="D21"/>
    </sheetView>
  </sheetViews>
  <sheetFormatPr defaultRowHeight="16.5" x14ac:dyDescent="0.25"/>
  <cols>
    <col min="1" max="1" width="9.140625" style="50"/>
    <col min="2" max="2" width="29" style="32" customWidth="1"/>
    <col min="3" max="3" width="16.7109375" style="32" customWidth="1"/>
    <col min="4" max="4" width="41.85546875" style="33" customWidth="1"/>
    <col min="5" max="5" width="9.140625" style="34"/>
    <col min="6" max="6" width="57.42578125" style="35" customWidth="1"/>
    <col min="7" max="7" width="14.7109375" style="34" customWidth="1"/>
    <col min="8" max="8" width="18.140625" style="36" customWidth="1"/>
    <col min="9" max="10" width="13" style="34" customWidth="1"/>
    <col min="11" max="11" width="19.28515625" style="34" customWidth="1"/>
    <col min="12" max="12" width="31.42578125" style="35" customWidth="1"/>
  </cols>
  <sheetData>
    <row r="1" spans="1:12" ht="20.25" x14ac:dyDescent="0.25">
      <c r="F1" s="40" t="s">
        <v>101</v>
      </c>
    </row>
    <row r="2" spans="1:12" ht="20.25" x14ac:dyDescent="0.25">
      <c r="F2" s="40"/>
    </row>
    <row r="3" spans="1:12" s="55" customFormat="1" ht="89.25" customHeight="1" x14ac:dyDescent="0.25">
      <c r="A3" s="51" t="s">
        <v>28</v>
      </c>
      <c r="B3" s="39" t="s">
        <v>0</v>
      </c>
      <c r="C3" s="1" t="s">
        <v>1</v>
      </c>
      <c r="D3" s="1" t="s">
        <v>2</v>
      </c>
      <c r="E3" s="1" t="s">
        <v>3</v>
      </c>
      <c r="F3" s="2" t="s">
        <v>4</v>
      </c>
      <c r="G3" s="2" t="s">
        <v>5</v>
      </c>
      <c r="H3" s="3" t="s">
        <v>6</v>
      </c>
      <c r="I3" s="2" t="s">
        <v>7</v>
      </c>
      <c r="J3" s="2" t="s">
        <v>27</v>
      </c>
      <c r="K3" s="2" t="s">
        <v>31</v>
      </c>
      <c r="L3" s="54" t="s">
        <v>33</v>
      </c>
    </row>
    <row r="4" spans="1:12" s="42" customFormat="1" ht="36" customHeight="1" x14ac:dyDescent="0.25">
      <c r="A4" s="52">
        <v>1</v>
      </c>
      <c r="B4" s="49">
        <v>2</v>
      </c>
      <c r="C4" s="43" t="s">
        <v>29</v>
      </c>
      <c r="D4" s="44">
        <v>4</v>
      </c>
      <c r="E4" s="45">
        <v>5</v>
      </c>
      <c r="F4" s="46">
        <v>6</v>
      </c>
      <c r="G4" s="47">
        <v>7</v>
      </c>
      <c r="H4" s="47" t="s">
        <v>30</v>
      </c>
      <c r="I4" s="47">
        <v>9</v>
      </c>
      <c r="J4" s="47">
        <v>10</v>
      </c>
      <c r="K4" s="46" t="s">
        <v>32</v>
      </c>
      <c r="L4" s="46">
        <v>12</v>
      </c>
    </row>
    <row r="5" spans="1:12" s="79" customFormat="1" ht="36.75" customHeight="1" x14ac:dyDescent="0.3">
      <c r="A5" s="78">
        <v>1</v>
      </c>
      <c r="B5" s="56" t="s">
        <v>105</v>
      </c>
      <c r="C5" s="4" t="s">
        <v>102</v>
      </c>
      <c r="D5" s="5" t="s">
        <v>103</v>
      </c>
      <c r="E5" s="6">
        <v>2210</v>
      </c>
      <c r="F5" s="7" t="s">
        <v>8</v>
      </c>
      <c r="G5" s="8">
        <v>4954.5600000000004</v>
      </c>
      <c r="H5" s="9" t="s">
        <v>104</v>
      </c>
      <c r="I5" s="8">
        <v>4954.5600000000004</v>
      </c>
      <c r="J5" s="62">
        <v>45638</v>
      </c>
      <c r="K5" s="63" t="s">
        <v>132</v>
      </c>
      <c r="L5" s="58" t="s">
        <v>45</v>
      </c>
    </row>
    <row r="6" spans="1:12" ht="36.75" customHeight="1" x14ac:dyDescent="0.25">
      <c r="A6" s="51">
        <v>2</v>
      </c>
      <c r="B6" s="56" t="s">
        <v>53</v>
      </c>
      <c r="C6" s="4" t="s">
        <v>54</v>
      </c>
      <c r="D6" s="5" t="s">
        <v>55</v>
      </c>
      <c r="E6" s="6">
        <v>2210</v>
      </c>
      <c r="F6" s="69" t="s">
        <v>56</v>
      </c>
      <c r="G6" s="8">
        <v>30000</v>
      </c>
      <c r="H6" s="9" t="s">
        <v>57</v>
      </c>
      <c r="I6" s="8">
        <v>30000</v>
      </c>
      <c r="J6" s="65">
        <v>45474</v>
      </c>
      <c r="K6" s="63">
        <v>17</v>
      </c>
      <c r="L6" s="10" t="s">
        <v>58</v>
      </c>
    </row>
    <row r="7" spans="1:12" ht="36.75" customHeight="1" x14ac:dyDescent="0.25">
      <c r="A7" s="51">
        <v>3</v>
      </c>
      <c r="B7" s="85" t="s">
        <v>59</v>
      </c>
      <c r="C7" s="4" t="s">
        <v>61</v>
      </c>
      <c r="D7" s="16" t="s">
        <v>62</v>
      </c>
      <c r="E7" s="17">
        <v>2220</v>
      </c>
      <c r="F7" s="10" t="s">
        <v>62</v>
      </c>
      <c r="G7" s="92">
        <v>12000</v>
      </c>
      <c r="H7" s="94" t="s">
        <v>63</v>
      </c>
      <c r="I7" s="8">
        <v>77.13</v>
      </c>
      <c r="J7" s="98">
        <v>45446</v>
      </c>
      <c r="K7" s="96">
        <v>9</v>
      </c>
      <c r="L7" s="88" t="s">
        <v>46</v>
      </c>
    </row>
    <row r="8" spans="1:12" ht="36.75" customHeight="1" x14ac:dyDescent="0.25">
      <c r="A8" s="51">
        <v>4</v>
      </c>
      <c r="B8" s="56" t="s">
        <v>60</v>
      </c>
      <c r="C8" s="4" t="s">
        <v>38</v>
      </c>
      <c r="D8" s="16" t="s">
        <v>34</v>
      </c>
      <c r="E8" s="17">
        <v>2220</v>
      </c>
      <c r="F8" s="10" t="s">
        <v>42</v>
      </c>
      <c r="G8" s="93"/>
      <c r="H8" s="95"/>
      <c r="I8" s="8">
        <v>11921.25</v>
      </c>
      <c r="J8" s="99"/>
      <c r="K8" s="97"/>
      <c r="L8" s="89"/>
    </row>
    <row r="9" spans="1:12" ht="66.75" customHeight="1" x14ac:dyDescent="0.25">
      <c r="A9" s="51">
        <v>5</v>
      </c>
      <c r="B9" s="48" t="s">
        <v>64</v>
      </c>
      <c r="C9" s="18" t="s">
        <v>25</v>
      </c>
      <c r="D9" s="38" t="s">
        <v>26</v>
      </c>
      <c r="E9" s="19">
        <v>2240</v>
      </c>
      <c r="F9" s="20" t="s">
        <v>9</v>
      </c>
      <c r="G9" s="13">
        <v>17800</v>
      </c>
      <c r="H9" s="15" t="s">
        <v>76</v>
      </c>
      <c r="I9" s="13">
        <v>17800</v>
      </c>
      <c r="J9" s="64">
        <v>45329</v>
      </c>
      <c r="K9" s="53" t="s">
        <v>81</v>
      </c>
      <c r="L9" s="67" t="s">
        <v>37</v>
      </c>
    </row>
    <row r="10" spans="1:12" ht="36.75" customHeight="1" x14ac:dyDescent="0.25">
      <c r="A10" s="51">
        <v>6</v>
      </c>
      <c r="B10" s="48" t="s">
        <v>65</v>
      </c>
      <c r="C10" s="4" t="s">
        <v>10</v>
      </c>
      <c r="D10" s="21" t="s">
        <v>11</v>
      </c>
      <c r="E10" s="6">
        <v>2240</v>
      </c>
      <c r="F10" s="10" t="s">
        <v>12</v>
      </c>
      <c r="G10" s="8">
        <v>6600</v>
      </c>
      <c r="H10" s="9" t="s">
        <v>77</v>
      </c>
      <c r="I10" s="8">
        <v>6600</v>
      </c>
      <c r="J10" s="65">
        <v>45313</v>
      </c>
      <c r="K10" s="63" t="s">
        <v>82</v>
      </c>
      <c r="L10" s="58" t="s">
        <v>13</v>
      </c>
    </row>
    <row r="11" spans="1:12" ht="36.75" customHeight="1" x14ac:dyDescent="0.25">
      <c r="A11" s="51">
        <v>7</v>
      </c>
      <c r="B11" s="48" t="s">
        <v>66</v>
      </c>
      <c r="C11" s="18" t="s">
        <v>14</v>
      </c>
      <c r="D11" s="57" t="s">
        <v>15</v>
      </c>
      <c r="E11" s="24">
        <v>2240</v>
      </c>
      <c r="F11" s="20" t="s">
        <v>16</v>
      </c>
      <c r="G11" s="61">
        <v>1450</v>
      </c>
      <c r="H11" s="26" t="s">
        <v>77</v>
      </c>
      <c r="I11" s="27">
        <v>1450</v>
      </c>
      <c r="J11" s="73">
        <v>45315</v>
      </c>
      <c r="K11" s="74" t="s">
        <v>83</v>
      </c>
      <c r="L11" s="76" t="s">
        <v>87</v>
      </c>
    </row>
    <row r="12" spans="1:12" ht="36.75" customHeight="1" x14ac:dyDescent="0.25">
      <c r="A12" s="51">
        <v>8</v>
      </c>
      <c r="B12" s="48" t="s">
        <v>67</v>
      </c>
      <c r="C12" s="71" t="s">
        <v>74</v>
      </c>
      <c r="D12" s="72" t="s">
        <v>75</v>
      </c>
      <c r="E12" s="24">
        <v>2240</v>
      </c>
      <c r="F12" s="72" t="s">
        <v>75</v>
      </c>
      <c r="G12" s="61">
        <v>1170</v>
      </c>
      <c r="H12" s="26" t="s">
        <v>77</v>
      </c>
      <c r="I12" s="27">
        <v>1170</v>
      </c>
      <c r="J12" s="73">
        <v>45315</v>
      </c>
      <c r="K12" s="75" t="s">
        <v>84</v>
      </c>
      <c r="L12" s="77" t="s">
        <v>88</v>
      </c>
    </row>
    <row r="13" spans="1:12" ht="36.75" customHeight="1" x14ac:dyDescent="0.25">
      <c r="A13" s="51">
        <v>9</v>
      </c>
      <c r="B13" s="48" t="s">
        <v>68</v>
      </c>
      <c r="C13" s="4" t="s">
        <v>17</v>
      </c>
      <c r="D13" s="22" t="s">
        <v>18</v>
      </c>
      <c r="E13" s="6">
        <v>2240</v>
      </c>
      <c r="F13" s="10" t="s">
        <v>19</v>
      </c>
      <c r="G13" s="8">
        <f>3000+1800</f>
        <v>4800</v>
      </c>
      <c r="H13" s="9" t="s">
        <v>77</v>
      </c>
      <c r="I13" s="8">
        <v>4800</v>
      </c>
      <c r="J13" s="65">
        <v>45315</v>
      </c>
      <c r="K13" s="63">
        <v>11521</v>
      </c>
      <c r="L13" s="58" t="s">
        <v>89</v>
      </c>
    </row>
    <row r="14" spans="1:12" ht="36.75" customHeight="1" x14ac:dyDescent="0.25">
      <c r="A14" s="51">
        <v>10</v>
      </c>
      <c r="B14" s="48" t="s">
        <v>69</v>
      </c>
      <c r="C14" s="4" t="s">
        <v>35</v>
      </c>
      <c r="D14" s="5" t="s">
        <v>36</v>
      </c>
      <c r="E14" s="6">
        <v>2240</v>
      </c>
      <c r="F14" s="84" t="s">
        <v>43</v>
      </c>
      <c r="G14" s="8">
        <v>43200</v>
      </c>
      <c r="H14" s="9" t="s">
        <v>77</v>
      </c>
      <c r="I14" s="8">
        <v>43200</v>
      </c>
      <c r="J14" s="65">
        <v>45313</v>
      </c>
      <c r="K14" s="63" t="s">
        <v>85</v>
      </c>
      <c r="L14" s="58" t="s">
        <v>90</v>
      </c>
    </row>
    <row r="15" spans="1:12" ht="36.75" customHeight="1" x14ac:dyDescent="0.25">
      <c r="A15" s="51">
        <v>11</v>
      </c>
      <c r="B15" s="48" t="s">
        <v>70</v>
      </c>
      <c r="C15" s="4" t="s">
        <v>39</v>
      </c>
      <c r="D15" s="5" t="s">
        <v>41</v>
      </c>
      <c r="E15" s="6">
        <v>2240</v>
      </c>
      <c r="F15" s="7" t="s">
        <v>44</v>
      </c>
      <c r="G15" s="8">
        <v>37440</v>
      </c>
      <c r="H15" s="9" t="s">
        <v>78</v>
      </c>
      <c r="I15" s="8">
        <f>37440-18720</f>
        <v>18720</v>
      </c>
      <c r="J15" s="65">
        <v>45362</v>
      </c>
      <c r="K15" s="63">
        <v>11</v>
      </c>
      <c r="L15" s="58" t="s">
        <v>47</v>
      </c>
    </row>
    <row r="16" spans="1:12" ht="54.75" customHeight="1" x14ac:dyDescent="0.25">
      <c r="A16" s="51">
        <v>12</v>
      </c>
      <c r="B16" s="48" t="s">
        <v>71</v>
      </c>
      <c r="C16" s="4" t="s">
        <v>39</v>
      </c>
      <c r="D16" s="5" t="s">
        <v>41</v>
      </c>
      <c r="E16" s="6">
        <v>2240</v>
      </c>
      <c r="F16" s="7" t="s">
        <v>44</v>
      </c>
      <c r="G16" s="8">
        <v>28080</v>
      </c>
      <c r="H16" s="9" t="s">
        <v>79</v>
      </c>
      <c r="I16" s="8">
        <v>28080</v>
      </c>
      <c r="J16" s="65">
        <v>45565</v>
      </c>
      <c r="K16" s="63">
        <v>20</v>
      </c>
      <c r="L16" s="58" t="s">
        <v>91</v>
      </c>
    </row>
    <row r="17" spans="1:12" ht="66" customHeight="1" x14ac:dyDescent="0.25">
      <c r="A17" s="51">
        <v>13</v>
      </c>
      <c r="B17" s="48" t="s">
        <v>72</v>
      </c>
      <c r="C17" s="4" t="s">
        <v>39</v>
      </c>
      <c r="D17" s="5" t="s">
        <v>41</v>
      </c>
      <c r="E17" s="6">
        <v>2240</v>
      </c>
      <c r="F17" s="7" t="s">
        <v>44</v>
      </c>
      <c r="G17" s="8">
        <v>35100</v>
      </c>
      <c r="H17" s="9" t="s">
        <v>80</v>
      </c>
      <c r="I17" s="8">
        <v>35100</v>
      </c>
      <c r="J17" s="65">
        <v>45621</v>
      </c>
      <c r="K17" s="41" t="s">
        <v>86</v>
      </c>
      <c r="L17" s="58" t="s">
        <v>91</v>
      </c>
    </row>
    <row r="18" spans="1:12" ht="69.75" customHeight="1" x14ac:dyDescent="0.25">
      <c r="A18" s="51">
        <v>14</v>
      </c>
      <c r="B18" s="70" t="s">
        <v>73</v>
      </c>
      <c r="C18" s="60" t="s">
        <v>40</v>
      </c>
      <c r="D18" s="5" t="s">
        <v>48</v>
      </c>
      <c r="E18" s="19">
        <v>2240</v>
      </c>
      <c r="F18" s="10" t="s">
        <v>49</v>
      </c>
      <c r="G18" s="59">
        <v>4000</v>
      </c>
      <c r="H18" s="15" t="s">
        <v>57</v>
      </c>
      <c r="I18" s="13">
        <v>4000</v>
      </c>
      <c r="J18" s="64">
        <v>45474</v>
      </c>
      <c r="K18" s="53">
        <v>16</v>
      </c>
      <c r="L18" s="66" t="s">
        <v>92</v>
      </c>
    </row>
    <row r="19" spans="1:12" s="12" customFormat="1" ht="60" customHeight="1" x14ac:dyDescent="0.25">
      <c r="A19" s="51">
        <v>15</v>
      </c>
      <c r="B19" s="68" t="s">
        <v>93</v>
      </c>
      <c r="C19" s="18" t="s">
        <v>20</v>
      </c>
      <c r="D19" s="23" t="s">
        <v>21</v>
      </c>
      <c r="E19" s="24">
        <v>2272</v>
      </c>
      <c r="F19" s="10" t="s">
        <v>94</v>
      </c>
      <c r="G19" s="25">
        <v>4234</v>
      </c>
      <c r="H19" s="26" t="s">
        <v>77</v>
      </c>
      <c r="I19" s="27">
        <v>4234</v>
      </c>
      <c r="J19" s="65">
        <v>45313</v>
      </c>
      <c r="K19" s="41" t="s">
        <v>50</v>
      </c>
      <c r="L19" s="58" t="s">
        <v>51</v>
      </c>
    </row>
    <row r="20" spans="1:12" s="11" customFormat="1" ht="60" customHeight="1" x14ac:dyDescent="0.25">
      <c r="A20" s="51">
        <v>16</v>
      </c>
      <c r="B20" s="68" t="s">
        <v>133</v>
      </c>
      <c r="C20" s="18" t="s">
        <v>20</v>
      </c>
      <c r="D20" s="23" t="s">
        <v>21</v>
      </c>
      <c r="E20" s="24">
        <v>2272</v>
      </c>
      <c r="F20" s="10" t="s">
        <v>94</v>
      </c>
      <c r="G20" s="25">
        <v>610</v>
      </c>
      <c r="H20" s="26" t="s">
        <v>80</v>
      </c>
      <c r="I20" s="27">
        <v>610</v>
      </c>
      <c r="J20" s="65">
        <v>45600</v>
      </c>
      <c r="K20" s="41" t="s">
        <v>95</v>
      </c>
      <c r="L20" s="58" t="s">
        <v>51</v>
      </c>
    </row>
    <row r="21" spans="1:12" s="11" customFormat="1" ht="51" customHeight="1" x14ac:dyDescent="0.25">
      <c r="A21" s="51">
        <v>17</v>
      </c>
      <c r="B21" s="48" t="s">
        <v>96</v>
      </c>
      <c r="C21" s="28" t="s">
        <v>22</v>
      </c>
      <c r="D21" s="21" t="s">
        <v>23</v>
      </c>
      <c r="E21" s="29">
        <v>2275</v>
      </c>
      <c r="F21" s="10" t="s">
        <v>98</v>
      </c>
      <c r="G21" s="90">
        <v>8957</v>
      </c>
      <c r="H21" s="30" t="s">
        <v>77</v>
      </c>
      <c r="I21" s="31">
        <v>3381.44</v>
      </c>
      <c r="J21" s="64">
        <v>45317</v>
      </c>
      <c r="K21" s="53" t="s">
        <v>99</v>
      </c>
      <c r="L21" s="14" t="s">
        <v>52</v>
      </c>
    </row>
    <row r="22" spans="1:12" s="11" customFormat="1" ht="39.75" customHeight="1" x14ac:dyDescent="0.25">
      <c r="A22" s="51">
        <v>18</v>
      </c>
      <c r="B22" s="48" t="s">
        <v>97</v>
      </c>
      <c r="C22" s="28" t="s">
        <v>22</v>
      </c>
      <c r="D22" s="21" t="s">
        <v>23</v>
      </c>
      <c r="E22" s="29">
        <v>2275</v>
      </c>
      <c r="F22" s="10" t="s">
        <v>24</v>
      </c>
      <c r="G22" s="91"/>
      <c r="H22" s="15" t="s">
        <v>57</v>
      </c>
      <c r="I22" s="13">
        <v>4884.3100000000004</v>
      </c>
      <c r="J22" s="64">
        <v>45483</v>
      </c>
      <c r="K22" s="53" t="s">
        <v>100</v>
      </c>
      <c r="L22" s="14" t="s">
        <v>52</v>
      </c>
    </row>
    <row r="23" spans="1:12" s="80" customFormat="1" ht="59.25" customHeight="1" x14ac:dyDescent="0.25">
      <c r="A23" s="51">
        <v>19</v>
      </c>
      <c r="B23" s="81" t="s">
        <v>125</v>
      </c>
      <c r="C23" s="4" t="s">
        <v>54</v>
      </c>
      <c r="D23" s="5" t="s">
        <v>110</v>
      </c>
      <c r="E23" s="24">
        <v>2210</v>
      </c>
      <c r="F23" s="57" t="s">
        <v>115</v>
      </c>
      <c r="G23" s="83">
        <v>3068</v>
      </c>
      <c r="H23" s="26" t="s">
        <v>78</v>
      </c>
      <c r="I23" s="83">
        <v>3068</v>
      </c>
      <c r="J23" s="82">
        <v>45364</v>
      </c>
      <c r="K23" s="63">
        <v>12</v>
      </c>
      <c r="L23" s="10" t="s">
        <v>120</v>
      </c>
    </row>
    <row r="24" spans="1:12" s="80" customFormat="1" ht="40.5" customHeight="1" x14ac:dyDescent="0.25">
      <c r="A24" s="51">
        <v>20</v>
      </c>
      <c r="B24" s="81" t="s">
        <v>126</v>
      </c>
      <c r="C24" s="4" t="s">
        <v>54</v>
      </c>
      <c r="D24" s="5" t="s">
        <v>110</v>
      </c>
      <c r="E24" s="24">
        <v>2210</v>
      </c>
      <c r="F24" s="57" t="s">
        <v>116</v>
      </c>
      <c r="G24" s="83">
        <v>6600</v>
      </c>
      <c r="H24" s="26" t="s">
        <v>78</v>
      </c>
      <c r="I24" s="83">
        <v>6600</v>
      </c>
      <c r="J24" s="82">
        <v>45369</v>
      </c>
      <c r="K24" s="63">
        <v>14</v>
      </c>
      <c r="L24" s="10" t="s">
        <v>58</v>
      </c>
    </row>
    <row r="25" spans="1:12" s="80" customFormat="1" ht="36.75" customHeight="1" x14ac:dyDescent="0.25">
      <c r="A25" s="51">
        <v>21</v>
      </c>
      <c r="B25" s="81" t="s">
        <v>127</v>
      </c>
      <c r="C25" s="4" t="s">
        <v>106</v>
      </c>
      <c r="D25" s="5" t="s">
        <v>111</v>
      </c>
      <c r="E25" s="24">
        <v>2210</v>
      </c>
      <c r="F25" s="57" t="s">
        <v>117</v>
      </c>
      <c r="G25" s="83">
        <v>6500</v>
      </c>
      <c r="H25" s="26" t="s">
        <v>57</v>
      </c>
      <c r="I25" s="83">
        <v>6500</v>
      </c>
      <c r="J25" s="82">
        <v>45474</v>
      </c>
      <c r="K25" s="63">
        <v>18</v>
      </c>
      <c r="L25" s="10" t="s">
        <v>121</v>
      </c>
    </row>
    <row r="26" spans="1:12" s="80" customFormat="1" ht="36" customHeight="1" x14ac:dyDescent="0.25">
      <c r="A26" s="51">
        <v>22</v>
      </c>
      <c r="B26" s="81" t="s">
        <v>128</v>
      </c>
      <c r="C26" s="4" t="s">
        <v>54</v>
      </c>
      <c r="D26" s="5" t="s">
        <v>110</v>
      </c>
      <c r="E26" s="24">
        <v>2210</v>
      </c>
      <c r="F26" s="57" t="s">
        <v>118</v>
      </c>
      <c r="G26" s="83">
        <v>2966</v>
      </c>
      <c r="H26" s="26" t="s">
        <v>80</v>
      </c>
      <c r="I26" s="83">
        <v>2966</v>
      </c>
      <c r="J26" s="82">
        <v>45597</v>
      </c>
      <c r="K26" s="63">
        <v>21</v>
      </c>
      <c r="L26" s="10" t="s">
        <v>120</v>
      </c>
    </row>
    <row r="27" spans="1:12" s="80" customFormat="1" ht="39" customHeight="1" x14ac:dyDescent="0.25">
      <c r="A27" s="51">
        <v>23</v>
      </c>
      <c r="B27" s="81" t="s">
        <v>129</v>
      </c>
      <c r="C27" s="71" t="s">
        <v>107</v>
      </c>
      <c r="D27" s="57" t="s">
        <v>112</v>
      </c>
      <c r="E27" s="24">
        <v>2210</v>
      </c>
      <c r="F27" s="57" t="s">
        <v>119</v>
      </c>
      <c r="G27" s="83">
        <v>2880</v>
      </c>
      <c r="H27" s="26" t="s">
        <v>80</v>
      </c>
      <c r="I27" s="83">
        <v>2880</v>
      </c>
      <c r="J27" s="86">
        <v>45614</v>
      </c>
      <c r="K27" s="87" t="s">
        <v>122</v>
      </c>
      <c r="L27" s="87" t="s">
        <v>123</v>
      </c>
    </row>
    <row r="28" spans="1:12" s="80" customFormat="1" ht="42.75" customHeight="1" x14ac:dyDescent="0.25">
      <c r="A28" s="51">
        <v>24</v>
      </c>
      <c r="B28" s="81" t="s">
        <v>130</v>
      </c>
      <c r="C28" s="71" t="s">
        <v>108</v>
      </c>
      <c r="D28" s="57" t="s">
        <v>113</v>
      </c>
      <c r="E28" s="24">
        <v>2210</v>
      </c>
      <c r="F28" s="57" t="s">
        <v>119</v>
      </c>
      <c r="G28" s="83">
        <v>1261.3</v>
      </c>
      <c r="H28" s="26" t="s">
        <v>80</v>
      </c>
      <c r="I28" s="83">
        <v>1261.3</v>
      </c>
      <c r="J28" s="86"/>
      <c r="K28" s="87"/>
      <c r="L28" s="87"/>
    </row>
    <row r="29" spans="1:12" s="80" customFormat="1" ht="54" customHeight="1" x14ac:dyDescent="0.25">
      <c r="A29" s="51">
        <v>25</v>
      </c>
      <c r="B29" s="56" t="s">
        <v>131</v>
      </c>
      <c r="C29" s="4" t="s">
        <v>109</v>
      </c>
      <c r="D29" s="21" t="s">
        <v>114</v>
      </c>
      <c r="E29" s="6">
        <v>2240</v>
      </c>
      <c r="F29" s="21" t="s">
        <v>114</v>
      </c>
      <c r="G29" s="8">
        <v>2739</v>
      </c>
      <c r="H29" s="26" t="s">
        <v>76</v>
      </c>
      <c r="I29" s="8">
        <v>2739</v>
      </c>
      <c r="J29" s="82">
        <v>45329</v>
      </c>
      <c r="K29" s="19">
        <v>49</v>
      </c>
      <c r="L29" s="20" t="s">
        <v>124</v>
      </c>
    </row>
    <row r="31" spans="1:12" x14ac:dyDescent="0.25">
      <c r="I31" s="37"/>
    </row>
  </sheetData>
  <mergeCells count="9">
    <mergeCell ref="J27:J28"/>
    <mergeCell ref="K27:K28"/>
    <mergeCell ref="L27:L28"/>
    <mergeCell ref="L7:L8"/>
    <mergeCell ref="G21:G22"/>
    <mergeCell ref="G7:G8"/>
    <mergeCell ref="H7:H8"/>
    <mergeCell ref="K7:K8"/>
    <mergeCell ref="J7:J8"/>
  </mergeCells>
  <hyperlinks>
    <hyperlink ref="B6" r:id="rId1" xr:uid="{00000000-0004-0000-0000-000000000000}"/>
    <hyperlink ref="B7" r:id="rId2" xr:uid="{00000000-0004-0000-0000-000001000000}"/>
    <hyperlink ref="B8" r:id="rId3" xr:uid="{00000000-0004-0000-0000-000002000000}"/>
    <hyperlink ref="B10" r:id="rId4" xr:uid="{00000000-0004-0000-0000-000003000000}"/>
    <hyperlink ref="B14" r:id="rId5" xr:uid="{00000000-0004-0000-0000-000004000000}"/>
    <hyperlink ref="B13" r:id="rId6" xr:uid="{00000000-0004-0000-0000-000005000000}"/>
    <hyperlink ref="B11" r:id="rId7" xr:uid="{00000000-0004-0000-0000-000006000000}"/>
    <hyperlink ref="B12" r:id="rId8" xr:uid="{00000000-0004-0000-0000-000007000000}"/>
    <hyperlink ref="B9" r:id="rId9" display=",UA-2024-02-07-003633-a" xr:uid="{00000000-0004-0000-0000-000008000000}"/>
    <hyperlink ref="B15" r:id="rId10" xr:uid="{00000000-0004-0000-0000-000009000000}"/>
    <hyperlink ref="B16" r:id="rId11" xr:uid="{00000000-0004-0000-0000-00000A000000}"/>
    <hyperlink ref="B18" r:id="rId12" xr:uid="{00000000-0004-0000-0000-00000B000000}"/>
    <hyperlink ref="B17" r:id="rId13" xr:uid="{00000000-0004-0000-0000-00000C000000}"/>
    <hyperlink ref="B19" r:id="rId14" xr:uid="{00000000-0004-0000-0000-00000D000000}"/>
    <hyperlink ref="B21" r:id="rId15" xr:uid="{00000000-0004-0000-0000-00000E000000}"/>
    <hyperlink ref="B22" r:id="rId16" xr:uid="{00000000-0004-0000-0000-00000F000000}"/>
    <hyperlink ref="B5" r:id="rId17" xr:uid="{00000000-0004-0000-0000-000010000000}"/>
    <hyperlink ref="B23" r:id="rId18" xr:uid="{00000000-0004-0000-0000-000011000000}"/>
    <hyperlink ref="B24" r:id="rId19" xr:uid="{00000000-0004-0000-0000-000012000000}"/>
    <hyperlink ref="B25" r:id="rId20" xr:uid="{00000000-0004-0000-0000-000013000000}"/>
    <hyperlink ref="B26" r:id="rId21" xr:uid="{00000000-0004-0000-0000-000014000000}"/>
    <hyperlink ref="B27" r:id="rId22" xr:uid="{00000000-0004-0000-0000-000015000000}"/>
    <hyperlink ref="B28" r:id="rId23" xr:uid="{00000000-0004-0000-0000-000016000000}"/>
    <hyperlink ref="B29" r:id="rId24" xr:uid="{00000000-0004-0000-0000-000017000000}"/>
    <hyperlink ref="B20" r:id="rId25" xr:uid="{00000000-0004-0000-0000-000018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verticalDpi="30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Пользователь</cp:lastModifiedBy>
  <cp:lastPrinted>2024-02-02T08:16:16Z</cp:lastPrinted>
  <dcterms:created xsi:type="dcterms:W3CDTF">2021-11-01T07:26:57Z</dcterms:created>
  <dcterms:modified xsi:type="dcterms:W3CDTF">2025-01-13T08:42:50Z</dcterms:modified>
</cp:coreProperties>
</file>