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00" windowHeight="5895" activeTab="1"/>
  </bookViews>
  <sheets>
    <sheet name="Видатки" sheetId="1" r:id="rId1"/>
    <sheet name="Доходи" sheetId="2" r:id="rId2"/>
  </sheets>
  <definedNames>
    <definedName name="_xlnm.Print_Titles" localSheetId="0">'Видатки'!$4:$5</definedName>
    <definedName name="_xlnm.Print_Titles" localSheetId="1">'Доходи'!$4:$5</definedName>
  </definedNames>
  <calcPr fullCalcOnLoad="1" refMode="R1C1"/>
</workbook>
</file>

<file path=xl/sharedStrings.xml><?xml version="1.0" encoding="utf-8"?>
<sst xmlns="http://schemas.openxmlformats.org/spreadsheetml/2006/main" count="355" uniqueCount="350">
  <si>
    <t>КВК код</t>
  </si>
  <si>
    <t xml:space="preserve">0110170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t>
  </si>
  <si>
    <t>0110180 Керівництво і управління у відповідній сфері у містах республіканського Автономної Республіки Крим та обласного значення</t>
  </si>
  <si>
    <t>0113300 Інші установи та заклади</t>
  </si>
  <si>
    <t>0113400 Інші видатки на соціальний захист населення</t>
  </si>
  <si>
    <t>0116390 Будівництво та розвиток мережі метрополітенів</t>
  </si>
  <si>
    <t>0117310 Проведення заходів із землеустрою</t>
  </si>
  <si>
    <t>0117470 Внески до статутного капіталу суб’єктів господарювання</t>
  </si>
  <si>
    <t>0117500 Інші заходи, пов'язані з економічною діяльністю</t>
  </si>
  <si>
    <t>0118600 Інші видатки</t>
  </si>
  <si>
    <t>0119010 Обслуговування боргу</t>
  </si>
  <si>
    <t>0119180 Цільові фонди, утворені Верховною Радою Автономної Республіки Крим, органами місцевого самоврядування і місцевими органами виконавчої влади</t>
  </si>
  <si>
    <t>0811220 Інші освітні програми</t>
  </si>
  <si>
    <t>0818600 Інші видатки</t>
  </si>
  <si>
    <t>1010170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</si>
  <si>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1010180 Керівництво і управління у відповідній сфері у містах республіканського Автономної Республіки Крим та обласного значення</t>
  </si>
  <si>
    <t>1011010 Дошкільна освiта</t>
  </si>
  <si>
    <t>1011020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</si>
  <si>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1011030 Надання загальної середньої освіти вечiрнiми (змінними) школами</t>
  </si>
  <si>
    <t>1011040 Надання загальної середньої освіти загальноосвiтнiми школами-iнтернатами, загальноосвітніми санаторними школами-інтернатами</t>
  </si>
  <si>
    <t>1011070 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t>
  </si>
  <si>
    <t>1011080 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t>
  </si>
  <si>
    <t>1011090 Надання позашкільної освіти позашкільними закладами освіти, заходи із позашкільної роботи з дітьми</t>
  </si>
  <si>
    <t>1011100 Підготовка робітничих кадрів професійно-технічної закладами  та іншими закладами освіти</t>
  </si>
  <si>
    <t>1011170 Методичне забезпечення діяльності навчальних закладів та інші заходи в галузі освіти</t>
  </si>
  <si>
    <t>1011180 Здійснення технічного нагляду за будівництвом і капітальним ремонтом та іншими окремими господарськими функціями</t>
  </si>
  <si>
    <t>1011190 Централізоване ведення бухгалтерського обліку</t>
  </si>
  <si>
    <t>1011210 Утримання інших закладів освіти</t>
  </si>
  <si>
    <t>1011230 Надання допомоги дітям-сиротам та дітям, позбавленим батьківського піклування, яким виповнюється 18 років</t>
  </si>
  <si>
    <t>1013133 Заходи державної політики із забезпечення рівних прав та можливостей жінок та чоловіків</t>
  </si>
  <si>
    <t>1013143 Інші заходи та заклади молодіжної політики</t>
  </si>
  <si>
    <t>1013160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</si>
  <si>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1013240 Організація та проведення громадських робіт</t>
  </si>
  <si>
    <t>1013500 Інші видатки</t>
  </si>
  <si>
    <t>1014020 Театри</t>
  </si>
  <si>
    <t>1014030 Фiлармонiї, музичнi колективи i ансамблі та iншi мистецькі  заклади та заходи</t>
  </si>
  <si>
    <t>1014040 Видатки на заходи, передбаченi державними i місцевими програмами розвитку культури i мистецтва</t>
  </si>
  <si>
    <t>1014060 Бiблiотеки</t>
  </si>
  <si>
    <t>1014090 Палаци i будинки культури, клуби та iншi заклади клубного типу</t>
  </si>
  <si>
    <t>1014100 Школи естетичного виховання дiтей</t>
  </si>
  <si>
    <t>1014200 Iншi культурно-освiтнi заклади та заходи</t>
  </si>
  <si>
    <t>1015011 Проведення навчально-тренувальних зборів і змагань з олімпійських видів спорту</t>
  </si>
  <si>
    <t>1015012 Проведення навчально-тренувальних зборів і змагань з неолімпійських видів спорту</t>
  </si>
  <si>
    <t>1015022 Утримання та навчально-тренувальна робота комунальних дитячо-юнацьких спортивних шкіл</t>
  </si>
  <si>
    <t>1015031 Утримання та навчально-тренувальна робота комунальних дитячо-юнацьких спортивних шкіл</t>
  </si>
  <si>
    <t>1015032 Фінансова підтримка дитячо-юнацьких спортивних шкіл фізкультурно-спортивних товариств</t>
  </si>
  <si>
    <t>1015041 Утримання комунальних спортивних споруд</t>
  </si>
  <si>
    <t>1015053 Фінансова підтримка на утримання місцевих осередків (рад) всеукраїнських організацій фізкультурно-спортивної спрямованості</t>
  </si>
  <si>
    <t>1015061 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t>
  </si>
  <si>
    <t>1015062 Підтримка спорту вищих досягнень та організацій, які здійснюють фізкультурно-спортивну діяльність в регіоні</t>
  </si>
  <si>
    <t>1016060 Благоустрій міст, сіл, селищ</t>
  </si>
  <si>
    <t>1016310 Реалізація заходів щодо інвестиційного розвитку території</t>
  </si>
  <si>
    <t>1017410 Заходи з енергозбереження</t>
  </si>
  <si>
    <t>1017470 Внески до статутного капіталу суб’єктів господарювання</t>
  </si>
  <si>
    <t>1018440 Субвенція з державного бюджету на соціально-економічний розвиток Автономної Республіки Крим</t>
  </si>
  <si>
    <t>1018600 Інші видатки</t>
  </si>
  <si>
    <t>1018800 Інші субвенції</t>
  </si>
  <si>
    <t>1019180 Цільові фонди, утворені Верховною Радою Автономної Республіки Крим, органами місцевого самоврядування і місцевими органами виконавчої влади</t>
  </si>
  <si>
    <t>1410170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</si>
  <si>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1410180 Керівництво і управління у відповідній сфері у містах республіканського Автономної Республіки Крим та обласного значення</t>
  </si>
  <si>
    <t>1412010 Багатопрофільна стаціонарна медична допомога населенню</t>
  </si>
  <si>
    <t>1412020 Багатопрофільна медична допомога населенню, що надається територіальними медичними об'єднаннями</t>
  </si>
  <si>
    <t>1412050 Лікарсько-акушерська допомога  вагітним, породіллям та новонародженим</t>
  </si>
  <si>
    <t>1412120 Амбулаторно-поліклінічна допомога населенню</t>
  </si>
  <si>
    <t>1412140 Надання стоматологічної допомоги населенню</t>
  </si>
  <si>
    <t>1412170 Інформаційно-методичне та просвітницьке забезпечення в галузі охорони здоров'я</t>
  </si>
  <si>
    <t>1412180 Первинна медична допомога населенню</t>
  </si>
  <si>
    <t>1412214 Забезпечення централізованих заходів з лікування хворих на цукровий та нецукровий діабет</t>
  </si>
  <si>
    <t>1412220 Інші заходи в галузі охорони здоров’я</t>
  </si>
  <si>
    <t>1416310 Реалізація заходів щодо інвестиційного розвитку території</t>
  </si>
  <si>
    <t>1417470 Внески до статутного капіталу суб’єктів господарювання</t>
  </si>
  <si>
    <t>1418600 Інші видатки</t>
  </si>
  <si>
    <t>1418800 Інші субвенції</t>
  </si>
  <si>
    <t>1419180 Цільові фонди, утворені Верховною Радою Автономної Республіки Крим, органами місцевого самоврядування і місцевими органами виконавчої влади у сфері "Орган з питань охорони здоров'я"</t>
  </si>
  <si>
    <t>1510170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</si>
  <si>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1510180 Керівництво і управління у відповідній сфері у містах республіканського Автономної Республіки Крим та обласного значення</t>
  </si>
  <si>
    <t>1511060 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t>
  </si>
  <si>
    <t>1513034 Надання пільг окремим категоріям громадян з послуг зв'язку</t>
  </si>
  <si>
    <t>1513111 Утримання закладів, що надають соціальні послуги дітям, які опинились у складних життєвих обставинах</t>
  </si>
  <si>
    <t>1513112 Заходи державної політики з питань дітей та їх соціального захисту</t>
  </si>
  <si>
    <t>1513131 Центри соціальних служб для сім'ї, дітей та молоді</t>
  </si>
  <si>
    <t>1513132 Програми і заходи центрів соціальних служб для сім'ї, дітей та молоді</t>
  </si>
  <si>
    <t>1513160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</si>
  <si>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1513202 Надання фінансової підтримки громадським організаціям інвалідів і ветеранів, діяльність яких має соціальну спрямованість</t>
  </si>
  <si>
    <t>1513300 Інші установи та заклади</t>
  </si>
  <si>
    <t>1513400 Інші видатки на соціальний захист населення</t>
  </si>
  <si>
    <t>1513500 Інші видатки</t>
  </si>
  <si>
    <t>1516310 Реалізація заходів щодо інвестиційного розвитку території</t>
  </si>
  <si>
    <t>1516324 Будівництво та придбання житла для окремих категорій населення</t>
  </si>
  <si>
    <t>1517470 Внески до статутного капіталу суб’єктів господарювання</t>
  </si>
  <si>
    <t>1517500 Інші заходи, пов'язані з економічною діяльністю</t>
  </si>
  <si>
    <t>1518600 Інші видатки</t>
  </si>
  <si>
    <t>1518800 Інші субвенції</t>
  </si>
  <si>
    <t>1519180 Цільові фонди, утворені Верховною Радою Автономної Республіки Крим, органами місцевого самоврядування і місцевими органами виконавчої влади</t>
  </si>
  <si>
    <t>1710170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</si>
  <si>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1710180 Керівництво і управління у відповідній сфері у містах республіканського Автономної Республіки Крим та обласного значення</t>
  </si>
  <si>
    <t>3010170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</si>
  <si>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3010180 Керівництво і управління у відповідній сфері у містах, селищах, селах</t>
  </si>
  <si>
    <t>3014040 Видатки на заходи, передбаченi державними i місцевими програмами розвитку культури i мистецтва</t>
  </si>
  <si>
    <t>3017211 Сприяння діяльності телебачення і радіомовлення</t>
  </si>
  <si>
    <t>3017212 Підтримка періодичних видань (газет та журналів)</t>
  </si>
  <si>
    <t>3017470 Внески до статутного капіталу суб’єктів господарювання</t>
  </si>
  <si>
    <t>3017500 Інші заходи, пов'язані з економічною діяльністю</t>
  </si>
  <si>
    <t>3018600 Інші видатки</t>
  </si>
  <si>
    <t>3110170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</si>
  <si>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3110180 Керівництво і управління у відповідній сфері у містах республіканського Автономної Республіки Крим та обласного значення</t>
  </si>
  <si>
    <t>3310170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</si>
  <si>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3310180 Керівництво і управління у відповідній сфері у містах, селищах,селах</t>
  </si>
  <si>
    <t>3610170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</si>
  <si>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4010170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</si>
  <si>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4010180 Керівництво і управління у відповідній сфері у містах республіканського Автономної Республіки Крим та обласного значення</t>
  </si>
  <si>
    <t>4016010 Забезпечення надійного та безперебійного функціонування житлово-експлуатаційного господарства</t>
  </si>
  <si>
    <t>4016021 Капітальний ремонт житлового фонду</t>
  </si>
  <si>
    <t>4016022 Капітальний ремонт житлового фонду об'єднань співвласників багатоквартирних будинків</t>
  </si>
  <si>
    <t>4016130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</si>
  <si>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4016310 Реалізація заходів щодо інвестиційного розвитку території</t>
  </si>
  <si>
    <t>4018600 Інші видатки</t>
  </si>
  <si>
    <t>4018800 Інші субвенції</t>
  </si>
  <si>
    <t>4019180 Цільові фонди, утворені Верховною Радою Автономної Республіки Крим, органами місцевого самоврядування і місцевими органами виконавчої влади</t>
  </si>
  <si>
    <t>4110170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</si>
  <si>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4110180 Керівництво і управління у відповідній сфері у містах,селищах,селах.</t>
  </si>
  <si>
    <t>4510170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</si>
  <si>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4510180 Керівництво і управління у відповідній сфері у містах республіканського Автономної Республіки Крим та обласного значення</t>
  </si>
  <si>
    <t>4513400 Інші видатки на соціальний захист населення</t>
  </si>
  <si>
    <t>4514040 Видатки на заходи, передбаченi державними i місцевими програмами розвитку культури i мистецтва</t>
  </si>
  <si>
    <t>4516060 Благоустрій міст, сіл, селищ</t>
  </si>
  <si>
    <t>4516310 Реалізація заходів щодо інвестиційного розвитку території</t>
  </si>
  <si>
    <t>4518600 Інші видатки</t>
  </si>
  <si>
    <t>4810170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</si>
  <si>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4810180 Керівництво і управління у відповідній сфері у містах республіканського Автономної Республіки Крим та обласного значення</t>
  </si>
  <si>
    <t>5010170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</si>
  <si>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5010180 Керівництво і управління у відповідній сфері у містах республіканського Автономної Республіки Крим та обласного значення</t>
  </si>
  <si>
    <t>5011010 Дошкільна освiта</t>
  </si>
  <si>
    <t>5011020 Надання загальної середньої освіти загальноосвітніми навчальними закладами ( в т.ч. школою-дитячим садком,нтернатом при школі), спеціалізованими школами, ліцеями, гімназіями, колегіумами</t>
  </si>
  <si>
    <t>5013111 Утримання закладів, що надають соціальні послуги дітям, які опинились у складних життєвих обставинах</t>
  </si>
  <si>
    <t>5013240 Організація та проведення громадських робіт</t>
  </si>
  <si>
    <t>5014200 Iншi культурно-освiтнi заклади та заходи</t>
  </si>
  <si>
    <t>5016051 Забезпечення функціонування теплових мереж</t>
  </si>
  <si>
    <t>5016060 Благоустрій міст, сіл, селищ</t>
  </si>
  <si>
    <t>5016130 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t>
  </si>
  <si>
    <t>5016150 Погашення заборгованості з різниці в тарифах на теплову енергію, послуги з централізованого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та послуг з централізованого водопостачання та водовідведення тарифам, що затверджувалися та/або погоджувалися органами державної влади чи місцевого самоврядування</t>
  </si>
  <si>
    <t>5016310 Реалізація заходів щодо інвестиційного розвитку території</t>
  </si>
  <si>
    <t>5017020 Спеціальні монтажно-експлуатаційні підрозділи</t>
  </si>
  <si>
    <t>5017470 Внески до статутного капіталу суб’єктів господарювання</t>
  </si>
  <si>
    <t>5017500 Інші заходи, пов'язані з економічною діяльністю</t>
  </si>
  <si>
    <t>5017810 Видатки на запобігання та ліквідацію надзвичайних ситуацій та наслідків стихійного лиха</t>
  </si>
  <si>
    <t>5018300 Субвенція на утримання об'єктів спільного користування чи ліквідацію негативних наслідків діяльності об'єктів спільного користування</t>
  </si>
  <si>
    <t>5018440 Субвенція з державного бюджету на соціально-економічний розвиток Автономної Республіки Крим</t>
  </si>
  <si>
    <t>5018600 Інші видатки</t>
  </si>
  <si>
    <t>5018800 Інші субвенції</t>
  </si>
  <si>
    <t>5019110 Охорона та раціональне використання природних ресурсів</t>
  </si>
  <si>
    <t>5019180 Цільові фонди, утворені Верховною Радою Автономної Республіки Крим, органами місцевого самоврядування і місцевими органами виконавчої влади</t>
  </si>
  <si>
    <t>5110170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</si>
  <si>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5110180 Керівництво і управління у відповідній сфері у містах республіканського Автономної Республіки Крим та обласного значення</t>
  </si>
  <si>
    <t>5116010 Забезпечення надійного та безперебійного функціонування житлово-експлуатаційного господарства</t>
  </si>
  <si>
    <t>5116060 Благоустрій міст, сіл, селищ</t>
  </si>
  <si>
    <t>5117410 Заходи з енергозбереження</t>
  </si>
  <si>
    <t>5117470 Внески до статутного капіталу суб’єктів господарювання</t>
  </si>
  <si>
    <t>5118600 Інші видатки</t>
  </si>
  <si>
    <t>5119180 Цільові фонди, утворені Верховною Радою Автономної Республіки Крим, органами місцевого самоврядування і місцевими органами виконавчої влади</t>
  </si>
  <si>
    <t>5210170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</si>
  <si>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5210180 Керівництво і управління у відповідній сфері у містах республіканського Автономної Республіки Крим та обласного значення</t>
  </si>
  <si>
    <t>5216021 Капітальний ремонт житлового фонду</t>
  </si>
  <si>
    <t>5216310 Реалізація заходів щодо інвестиційного розвитку території</t>
  </si>
  <si>
    <t>5217470 Внески до статутного капіталу суб’єктів господарювання</t>
  </si>
  <si>
    <t>5610170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</si>
  <si>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5610180 Керівництво і управління у відповідній сфері у містах республіканського Автономної Республіки Крим та обласного значення</t>
  </si>
  <si>
    <t>5616422 Операційні видатки - паспортизація, інвентаризація пам'яток архітектури, премії в галузі архітектури</t>
  </si>
  <si>
    <t>5616430 Розробка схем та проектних рішень масового застосування</t>
  </si>
  <si>
    <t>5617310 Проведення заходів із землеустрою</t>
  </si>
  <si>
    <t>5617470 Внески до статутного капіталу суб’єктів господарювання</t>
  </si>
  <si>
    <t>6010170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</si>
  <si>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6010180 Керівництво і управління у відповідній сфері у містах республіканського Автономної Республіки Крим та обласного значення</t>
  </si>
  <si>
    <t>6016060 Благоустрій міст, сіл, селищ</t>
  </si>
  <si>
    <t>6017470 Внески до статутного капіталу суб’єктів господарювання</t>
  </si>
  <si>
    <t>6019110 Охорона та раціональне використання природних ресурсів</t>
  </si>
  <si>
    <t>6019120 Утилізація відходів</t>
  </si>
  <si>
    <t>6019140 Інша діяльність у сфері охорони навколишнього природного середовища</t>
  </si>
  <si>
    <t>6510170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</si>
  <si>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6510180 Керівництво і управління у відповідній сфері у містах республіканського Автономної Республіки Крим та обласного значення</t>
  </si>
  <si>
    <t>6513035 Компенсаційні виплати на пільговий проїзд автомобільним транспортом окремим категоріям громадян</t>
  </si>
  <si>
    <t>6513036 Компенсаційні виплати за пільговий проїзд окремих категорій громадян на водному транспорті</t>
  </si>
  <si>
    <t>6513037 Компенсаційні виплати за пільговий проїзд окремих категорій громадян на залізничному транспорті</t>
  </si>
  <si>
    <t>6516310 Реалізація заходів щодо інвестиційного розвитку території</t>
  </si>
  <si>
    <t>6516390 Будівництво та розвиток мережі метрополітенів</t>
  </si>
  <si>
    <t>6516631 Регулювання цін на послуги метрополітену</t>
  </si>
  <si>
    <t>6516640 Інші заходи у сфері електротранспорту</t>
  </si>
  <si>
    <t>6516800 Інші заходи у сфері автомобільного транспорту</t>
  </si>
  <si>
    <t>6517470 Внески до статутного капіталу суб’єктів господарювання</t>
  </si>
  <si>
    <t>6518600 Інші видатки</t>
  </si>
  <si>
    <t>6519110 Охорона та раціональне використання природних ресурсів</t>
  </si>
  <si>
    <t>6610170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</si>
  <si>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6610180 Керівництво і управління у відповідній сфері у містах, селищах, селах</t>
  </si>
  <si>
    <t>6616662 Національна програма інформатизації</t>
  </si>
  <si>
    <t>6618600 Інші видатки</t>
  </si>
  <si>
    <t>6810170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</si>
  <si>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6810180 Керівництво і управління у відповідній сфері у містах республіканського Автономної Республіки Крим та обласного значення</t>
  </si>
  <si>
    <t>6817810 Видатки на запобігання та ліквідацію надзвичайних ситуацій та наслідків стихійного лиха</t>
  </si>
  <si>
    <t>6818370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</si>
  <si>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6818600 Інші видатки</t>
  </si>
  <si>
    <t>6818800 Інші субвенції</t>
  </si>
  <si>
    <t>7110170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t>
  </si>
  <si>
    <t>7117410 Заходи з енергозбереження</t>
  </si>
  <si>
    <t>7510170 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 та їх виконавчих комітетів</t>
  </si>
  <si>
    <t>7510180 Керівництво і управління у відповідній сфері у містах республіканського Автономної Республіки Крим та обласного значення</t>
  </si>
  <si>
    <t>7516324 Будівництво та придбання житла для окремих категорій населення</t>
  </si>
  <si>
    <t>7517420 Програма стабілізації та соціально-економічного розвитку територій</t>
  </si>
  <si>
    <t>7517470 Внески до статутного капіталу суб’єктів господарювання</t>
  </si>
  <si>
    <t>7518600 Інші видатки</t>
  </si>
  <si>
    <t xml:space="preserve">7519180 Цільові фонди, утворені Верховною Радою Автономної Республіки Крим, органами місцевого самоврядування і місцевими органами виконавчої влади </t>
  </si>
  <si>
    <t>7618010 Резервний фонд</t>
  </si>
  <si>
    <t>7618120 Реверсна дотація</t>
  </si>
  <si>
    <t>7618260 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t>
  </si>
  <si>
    <t>7618320 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</si>
  <si>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7618340 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</si>
  <si>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7618370 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</si>
  <si>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7618480 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</si>
  <si>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7618800 Інші субвенції</t>
  </si>
  <si>
    <t>Всього</t>
  </si>
  <si>
    <t>План на 2017 рік з урахуванням змін</t>
  </si>
  <si>
    <t>Залишки на особових рахунках, які ще не розподілені</t>
  </si>
  <si>
    <t>Залишки коштів на реєстраційних рахунках</t>
  </si>
  <si>
    <t>Зареєстрованні фінансові зобов`язання</t>
  </si>
  <si>
    <t>% виконання до річного плану</t>
  </si>
  <si>
    <t>КФК код</t>
  </si>
  <si>
    <t xml:space="preserve"> Дніпровська міська рада</t>
  </si>
  <si>
    <t>Управління внутрішньої політики Дніпропетровської міської ради</t>
  </si>
  <si>
    <t xml:space="preserve"> Департамент гуманітарної політики Дніпровської міської ради</t>
  </si>
  <si>
    <t>Департамент охорони здоров'я населення Дніпровської міської ради</t>
  </si>
  <si>
    <t>Департамент соціальної політики Дніпровської міської ради</t>
  </si>
  <si>
    <t>Інспекція з питань праці та зайнятості населення Дніпровської міської ради</t>
  </si>
  <si>
    <t>Департамент з питань місцевого самоврядування, внутрішньої та інформаційної політики ДМР</t>
  </si>
  <si>
    <t>Управління з питань реклами Дніпровської міської ради</t>
  </si>
  <si>
    <t>Департамент адміністративних послуг та дозвільних процедур Дніпровської міської ради</t>
  </si>
  <si>
    <t>Управління торгівлі Дніпровської міської ради</t>
  </si>
  <si>
    <t>Департамент житлового господарства Дніпровської міської ради</t>
  </si>
  <si>
    <t>Інспекція з питань благоустрою Дніпровської міської ради</t>
  </si>
  <si>
    <t xml:space="preserve"> Управління майном колишнього селища міського типу Таромське</t>
  </si>
  <si>
    <t>Управління державного архітектурно-будівельного контролю Дніпровської міської ради</t>
  </si>
  <si>
    <t>Департамент благоустрою та інфраструктури Дніпровської міської ради</t>
  </si>
  <si>
    <t>Департамент інноваційного розвитку Дніпровської міської ради</t>
  </si>
  <si>
    <t>Департамент стратегічного розвитку та інвестицій Дніпровської міської ради</t>
  </si>
  <si>
    <t>Департамент по роботі з активами Дніпровської міської ради</t>
  </si>
  <si>
    <t>Департамент екологічної політики Дніпровської міської ради</t>
  </si>
  <si>
    <t xml:space="preserve"> Департамент транспорту та транспортної інфраструктури Дніпровської міської ради</t>
  </si>
  <si>
    <t>Управління інформаційних технологій Дніпровської міської ради</t>
  </si>
  <si>
    <t>Департамент громадського порядку і цивільного захисту Дніпровської міської ради</t>
  </si>
  <si>
    <t xml:space="preserve">Департамент з питань енергоефективних технологій та ініціатив Дніпровської міської ради </t>
  </si>
  <si>
    <t>Департамент економіки, фінансів та міського бюджету Дніпровської міської ради</t>
  </si>
  <si>
    <t>Департамент економіки, фінансів та міського бюджету Дніпровської міської ради (в частині міжбюдж.тран)</t>
  </si>
  <si>
    <t>Виконання видаткової частини міського бюджету м. Дніпра станом на 24.10.2017</t>
  </si>
  <si>
    <t>Профінансовано станом на 24.10.2017</t>
  </si>
  <si>
    <t>Касові видатки станом на 24.10.2017</t>
  </si>
  <si>
    <t xml:space="preserve"> </t>
  </si>
  <si>
    <t>(грн.)</t>
  </si>
  <si>
    <t>Код</t>
  </si>
  <si>
    <t>Назва</t>
  </si>
  <si>
    <t>Податкові надходження</t>
  </si>
  <si>
    <t>Податки на доходи, податки на прибуток, податки на збільшення ринкової вартості</t>
  </si>
  <si>
    <t>Податок та збір на доходи фізичних осіб</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</si>
  <si>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</si>
  <si>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</si>
  <si>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</si>
  <si>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</si>
  <si>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</si>
  <si>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Податок на прибуток підприємств</t>
  </si>
  <si>
    <t>Податок на прибуток підприємств та фінансових установ комунальної власності</t>
  </si>
  <si>
    <t>Внутрішні податки на товари та послуги</t>
  </si>
  <si>
    <t>Акцизний податок з вироблених в Україні підакцизних товарів (продукції)</t>
  </si>
  <si>
    <t>Пальне</t>
  </si>
  <si>
    <t>Акцизний податок з ввезених на митну територію України підакцизних товарів (продукції)</t>
  </si>
  <si>
    <t>Акцизний податок з реалізації суб'єктами господарювання роздрібної торгівлі підакцизних товарів</t>
  </si>
  <si>
    <t>Місцеві податки</t>
  </si>
  <si>
    <t>Податок на майно</t>
  </si>
  <si>
    <t>Податок на нерухоме майно, відмінне від земельної ділянки, сплачений юридичними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</si>
  <si>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житлової нерухомості</t>
  </si>
  <si>
    <t>Податок на нерухоме майно, відмінне від земельної ділянки, сплачений фізичними особами, які є власниками об'єктів нежитлової нерухомості</t>
  </si>
  <si>
    <t>Податок на нерухоме майно, відмінне від земельної ділянки, сплачений  юридичними особами, які є власниками об'єктів нежитлової нерухомості</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</si>
  <si>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</si>
  <si>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</si>
  <si>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</si>
  <si>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</si>
  <si>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</si>
  <si>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</si>
  <si>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Єдиний податок</t>
  </si>
  <si>
    <t>Єдиний податок з юридичних осіб</t>
  </si>
  <si>
    <t>Єдиний податок з фізичних осіб</t>
  </si>
  <si>
    <t>Інші податки та збори</t>
  </si>
  <si>
    <t>Екологічний податок</t>
  </si>
  <si>
    <t>Надходження від викидів забруднюючих речовин в атмосферне повітря стаціонарними джерелами забруднення</t>
  </si>
  <si>
    <t>Надходження від скидів забруднюючих речовин безпосередньо у водні об'єкти</t>
  </si>
  <si>
    <t>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t>
  </si>
  <si>
    <t>Неподаткові надходження</t>
  </si>
  <si>
    <t>Доходи від власності та підприємницької діяльності</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</si>
  <si>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</si>
  <si>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Частина чистого прибутку (доходу) комунальних унітарних підприємств та їх об'єднань, що вилучається до відповідного місцевого бюджету</t>
  </si>
  <si>
    <t>Плата за розміщення тимчасово вільних коштів місцевих бюджетів</t>
  </si>
  <si>
    <t>Інші надходження</t>
  </si>
  <si>
    <t>Адміністративні штрафи та інші санкції</t>
  </si>
  <si>
    <t>Адміністративні збори та платежі, доходи від некомерційної господарської діяльності</t>
  </si>
  <si>
    <t>Плата за надання адміністративних послуг</t>
  </si>
  <si>
    <t>Плата за надання інших адміністративних послуг</t>
  </si>
  <si>
    <t>Надходження від орендної плати за користування цілісним майновим комплексом та іншим державним майном</t>
  </si>
  <si>
    <t>Надходження від орендної плати за користування цілісним майновим комплексом та іншим майном, що перебуває в комунальній власності</t>
  </si>
  <si>
    <t>Інші неподаткові надходження</t>
  </si>
  <si>
    <t>Інші надходження до фондів охорони навколишнього природного середовища</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</si>
  <si>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t>
  </si>
  <si>
    <t>Надходження коштів пайової участі у розвитку інфраструктури населеного пункту</t>
  </si>
  <si>
    <t>Власні надходження бюджетних установ</t>
  </si>
  <si>
    <t>Надходження від плати за послуги, що надаються бюджетними установами згідно із законодавством</t>
  </si>
  <si>
    <t>Плата за послуги, що надаються бюджетними установами згідно з їх основною діяльністю</t>
  </si>
  <si>
    <t>Надходження бюджетних установ від додаткової (господарської) діяльності</t>
  </si>
  <si>
    <t>Плата за оренду майна бюджетних установ</t>
  </si>
  <si>
    <t>Надходження бюджетних установ від реалізації в установленому порядку майна (крім нерухомого майна)</t>
  </si>
  <si>
    <t>Інші джерела власних надходжень бюджетних установ</t>
  </si>
  <si>
    <t>Благодійні внески, гранти та дарунки</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</si>
  <si>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</si>
  <si>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Доходи від операцій з капіталом</t>
  </si>
  <si>
    <t>Надходження від продажу основного капіталу</t>
  </si>
  <si>
    <t>Кошти від відчуження майна, що належить Автономній Республіці Крим та майна, що перебуває в комунальній власності</t>
  </si>
  <si>
    <t>Кошти від продажу землі і нематеріальних активів</t>
  </si>
  <si>
    <t>Кошти від продажу землі</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</si>
  <si>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</si>
  <si>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Офіційні трансферти</t>
  </si>
  <si>
    <t>Від органів державного управління</t>
  </si>
  <si>
    <t>Дотації</t>
  </si>
  <si>
    <t>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(бюджети: обласний, міста Києва)</t>
  </si>
  <si>
    <t>Субвенції</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</si>
  <si>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</si>
  <si>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</si>
  <si>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</si>
  <si>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відшкодування вартості лікарських засобів для лікування окремих захворювань</t>
  </si>
  <si>
    <t>Освітня субвенція з державного бюджету місцевим бюджетам</t>
  </si>
  <si>
    <t>Медична субвенція з державного бюджету місцевим бюджетам</t>
  </si>
  <si>
    <t>Субвенція з державного бюджету місцевим бюджетам на здійснення заходів щодо соціально-економічного розвитку окремих територій</t>
  </si>
  <si>
    <t>Інші субвенції</t>
  </si>
  <si>
    <t>Субвенція за рахунок залишку коштів освітньої субвенції з державного бюджету місцевим бюджетам, що утворився на початок бюджетного періоду</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</si>
  <si>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</si>
  <si>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</si>
  <si>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5-8 пункту 1 статті 10, а також для осіб з інвалідністю І-ІІ групи, визначених абзацами 11-14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</si>
  <si>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</si>
  <si>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Cубвенція з державного бюджету міському бюджету міста Дніпра на завершення будівництва метрополітену у м. Дніпрі</t>
  </si>
  <si>
    <t>Субвенція з державного бюджету міським бюджетам мм. Дніпра, Києва, Львова та Одеси на проведення робіт, пов’язаних зі створенням і забезпеченням функціонування центрів надання адміністративних послуг у форматі «Прозорий офіс»</t>
  </si>
  <si>
    <t>Цільові фонди</t>
  </si>
  <si>
    <t>Цільові фонди, утворені Верховною Радою Автономної Республіки Крим, органами місцевого самоврядування та місцевими органами виконавчої влади</t>
  </si>
  <si>
    <t>Всього без трансфертів:</t>
  </si>
  <si>
    <t>Всього:</t>
  </si>
  <si>
    <t>Уточнений план на 2017 рік з урахуванням змін</t>
  </si>
  <si>
    <t xml:space="preserve">        Виконання дохідної частини міського бюджету м. Дніпра станом на 24.10.2017</t>
  </si>
  <si>
    <t>Фактичні надходження станом на 24.10.2017</t>
  </si>
</sst>
</file>

<file path=xl/styles.xml><?xml version="1.0" encoding="utf-8"?>
<styleSheet xmlns="http://schemas.openxmlformats.org/spreadsheetml/2006/main">
  <numFmts count="9">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0%"/>
  </numFmts>
  <fonts count="45">
    <font>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2"/>
    </font>
    <font>
      <sz val="10"/>
      <name val="Arial"/>
      <family val="2"/>
    </font>
    <font>
      <b/>
      <sz val="8"/>
      <name val="Arial"/>
      <family val="2"/>
    </font>
    <font>
      <b/>
      <sz val="10"/>
      <name val="Arial"/>
      <family val="2"/>
    </font>
    <font>
      <sz val="9"/>
      <name val="Arial"/>
      <family val="0"/>
    </font>
    <font>
      <i/>
      <sz val="8"/>
      <name val="Arial"/>
      <family val="0"/>
    </font>
    <font>
      <sz val="1"/>
      <name val="Times New Roman"/>
      <family val="0"/>
    </font>
    <font>
      <b/>
      <sz val="12"/>
      <name val="Arial"/>
      <family val="2"/>
    </font>
    <font>
      <b/>
      <sz val="9"/>
      <name val="Arial"/>
      <family val="2"/>
    </font>
    <font>
      <b/>
      <i/>
      <sz val="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hair"/>
      <right style="hair"/>
      <top style="hair"/>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0" fillId="0" borderId="0">
      <alignment/>
      <protection/>
    </xf>
    <xf numFmtId="0" fontId="0" fillId="0" borderId="0">
      <alignment/>
      <protection/>
    </xf>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0" fontId="0" fillId="0" borderId="0">
      <alignment/>
      <protection/>
    </xf>
    <xf numFmtId="0" fontId="42" fillId="0" borderId="9" applyNumberFormat="0" applyFill="0" applyAlignment="0" applyProtection="0"/>
    <xf numFmtId="0" fontId="43" fillId="0" borderId="0" applyNumberFormat="0" applyFill="0" applyBorder="0" applyAlignment="0" applyProtection="0"/>
    <xf numFmtId="0" fontId="0" fillId="0" borderId="0">
      <alignment/>
      <protection/>
    </xf>
    <xf numFmtId="0" fontId="0" fillId="0" borderId="0">
      <alignment/>
      <protection/>
    </xf>
    <xf numFmtId="0" fontId="44" fillId="32" borderId="0" applyNumberFormat="0" applyBorder="0" applyAlignment="0" applyProtection="0"/>
  </cellStyleXfs>
  <cellXfs count="53">
    <xf numFmtId="0" fontId="0" fillId="0" borderId="0" xfId="0" applyAlignment="1">
      <alignment/>
    </xf>
    <xf numFmtId="0" fontId="0" fillId="0" borderId="0" xfId="0" applyAlignment="1">
      <alignment horizontal="left"/>
    </xf>
    <xf numFmtId="0" fontId="0" fillId="0" borderId="0" xfId="0" applyFont="1" applyFill="1" applyBorder="1" applyAlignment="1">
      <alignment horizontal="left"/>
    </xf>
    <xf numFmtId="0" fontId="0" fillId="0" borderId="0" xfId="0" applyFill="1" applyAlignment="1">
      <alignment horizontal="left"/>
    </xf>
    <xf numFmtId="0" fontId="18" fillId="0" borderId="0" xfId="0" applyNumberFormat="1" applyFont="1" applyFill="1" applyBorder="1" applyAlignment="1">
      <alignment horizontal="center" vertical="top" wrapText="1"/>
    </xf>
    <xf numFmtId="0" fontId="0" fillId="0" borderId="0" xfId="0" applyFont="1" applyFill="1" applyBorder="1" applyAlignment="1">
      <alignment/>
    </xf>
    <xf numFmtId="0" fontId="0" fillId="0" borderId="0" xfId="0" applyFill="1" applyAlignment="1">
      <alignment/>
    </xf>
    <xf numFmtId="2" fontId="19" fillId="0" borderId="0" xfId="0" applyNumberFormat="1" applyFont="1" applyFill="1" applyAlignment="1">
      <alignment horizontal="center" vertical="center"/>
    </xf>
    <xf numFmtId="2" fontId="19" fillId="0" borderId="10" xfId="0" applyNumberFormat="1" applyFont="1" applyFill="1" applyBorder="1" applyAlignment="1">
      <alignment horizontal="left" vertical="center" wrapText="1"/>
    </xf>
    <xf numFmtId="2" fontId="19"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right" vertical="top"/>
    </xf>
    <xf numFmtId="164" fontId="0" fillId="0" borderId="10" xfId="0" applyNumberFormat="1" applyFill="1" applyBorder="1" applyAlignment="1">
      <alignment horizontal="right" vertical="top"/>
    </xf>
    <xf numFmtId="0" fontId="0" fillId="0" borderId="10" xfId="0" applyNumberFormat="1" applyFont="1" applyFill="1" applyBorder="1" applyAlignment="1">
      <alignment horizontal="left" vertical="top" wrapText="1" indent="2"/>
    </xf>
    <xf numFmtId="0" fontId="0" fillId="0" borderId="10" xfId="0" applyNumberFormat="1" applyFont="1" applyFill="1" applyBorder="1" applyAlignment="1">
      <alignment horizontal="right" vertical="top"/>
    </xf>
    <xf numFmtId="2" fontId="0" fillId="0" borderId="10" xfId="0" applyNumberFormat="1" applyFont="1" applyFill="1" applyBorder="1" applyAlignment="1">
      <alignment horizontal="right" vertical="top"/>
    </xf>
    <xf numFmtId="0" fontId="20" fillId="0" borderId="10" xfId="0" applyNumberFormat="1" applyFont="1" applyFill="1" applyBorder="1" applyAlignment="1">
      <alignment horizontal="left" vertical="top" wrapText="1"/>
    </xf>
    <xf numFmtId="4" fontId="20" fillId="0" borderId="10" xfId="0" applyNumberFormat="1" applyFont="1" applyFill="1" applyBorder="1" applyAlignment="1">
      <alignment horizontal="right" vertical="top"/>
    </xf>
    <xf numFmtId="164" fontId="20" fillId="0" borderId="10" xfId="0" applyNumberFormat="1" applyFont="1" applyFill="1" applyBorder="1" applyAlignment="1">
      <alignment horizontal="right" vertical="top"/>
    </xf>
    <xf numFmtId="0" fontId="20" fillId="0" borderId="0" xfId="0" applyFont="1" applyAlignment="1">
      <alignment/>
    </xf>
    <xf numFmtId="0" fontId="20" fillId="0" borderId="10" xfId="0" applyNumberFormat="1" applyFont="1" applyFill="1" applyBorder="1" applyAlignment="1">
      <alignment horizontal="right" vertical="top"/>
    </xf>
    <xf numFmtId="2" fontId="20" fillId="0" borderId="10" xfId="0" applyNumberFormat="1" applyFont="1" applyFill="1" applyBorder="1" applyAlignment="1">
      <alignment horizontal="right" vertical="top"/>
    </xf>
    <xf numFmtId="0" fontId="21" fillId="0" borderId="10" xfId="0" applyNumberFormat="1" applyFont="1" applyFill="1" applyBorder="1" applyAlignment="1">
      <alignment horizontal="left" vertical="top"/>
    </xf>
    <xf numFmtId="4" fontId="21" fillId="0" borderId="10" xfId="0" applyNumberFormat="1" applyFont="1" applyFill="1" applyBorder="1" applyAlignment="1">
      <alignment horizontal="right" vertical="top"/>
    </xf>
    <xf numFmtId="0" fontId="0" fillId="0" borderId="0" xfId="0" applyFont="1" applyAlignment="1">
      <alignment horizontal="left"/>
    </xf>
    <xf numFmtId="0" fontId="22" fillId="0" borderId="0" xfId="0" applyNumberFormat="1" applyFont="1" applyAlignment="1">
      <alignment horizontal="left" vertical="center"/>
    </xf>
    <xf numFmtId="0" fontId="23" fillId="0" borderId="0" xfId="0" applyNumberFormat="1" applyFont="1" applyAlignment="1">
      <alignment horizontal="left" vertical="center"/>
    </xf>
    <xf numFmtId="0" fontId="24" fillId="0" borderId="0" xfId="0" applyFont="1" applyAlignment="1">
      <alignment horizontal="left"/>
    </xf>
    <xf numFmtId="0" fontId="25" fillId="0" borderId="0" xfId="0" applyNumberFormat="1" applyFont="1" applyFill="1" applyBorder="1" applyAlignment="1">
      <alignment horizontal="center" vertical="center" wrapText="1"/>
    </xf>
    <xf numFmtId="0" fontId="0" fillId="0" borderId="0" xfId="0" applyFont="1" applyAlignment="1">
      <alignment horizontal="left"/>
    </xf>
    <xf numFmtId="0" fontId="0" fillId="0" borderId="0" xfId="0" applyNumberFormat="1" applyFont="1" applyFill="1" applyBorder="1" applyAlignment="1">
      <alignment horizontal="right" vertical="center"/>
    </xf>
    <xf numFmtId="0" fontId="26" fillId="0" borderId="0" xfId="0" applyNumberFormat="1" applyFont="1" applyAlignment="1">
      <alignment horizontal="left" vertical="center"/>
    </xf>
    <xf numFmtId="0" fontId="0" fillId="0" borderId="10" xfId="0" applyNumberFormat="1" applyFont="1"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Fill="1" applyBorder="1" applyAlignment="1">
      <alignment/>
    </xf>
    <xf numFmtId="164" fontId="22" fillId="0" borderId="10" xfId="0" applyNumberFormat="1" applyFont="1" applyFill="1" applyBorder="1" applyAlignment="1">
      <alignment horizontal="right" vertical="top"/>
    </xf>
    <xf numFmtId="1" fontId="22" fillId="0" borderId="10" xfId="0" applyNumberFormat="1" applyFont="1" applyFill="1" applyBorder="1" applyAlignment="1">
      <alignment horizontal="center" vertical="center"/>
    </xf>
    <xf numFmtId="0" fontId="22" fillId="0" borderId="10" xfId="0" applyNumberFormat="1" applyFont="1" applyFill="1" applyBorder="1" applyAlignment="1">
      <alignment horizontal="left" vertical="center" wrapText="1"/>
    </xf>
    <xf numFmtId="4" fontId="22" fillId="0" borderId="10" xfId="0" applyNumberFormat="1" applyFont="1" applyFill="1" applyBorder="1" applyAlignment="1">
      <alignment horizontal="right" vertical="center"/>
    </xf>
    <xf numFmtId="1" fontId="23" fillId="0" borderId="10" xfId="0" applyNumberFormat="1" applyFont="1" applyFill="1" applyBorder="1" applyAlignment="1">
      <alignment horizontal="center" vertical="center"/>
    </xf>
    <xf numFmtId="0" fontId="23" fillId="0" borderId="10" xfId="0" applyNumberFormat="1" applyFont="1" applyFill="1" applyBorder="1" applyAlignment="1">
      <alignment horizontal="left" vertical="center" wrapText="1"/>
    </xf>
    <xf numFmtId="4" fontId="23" fillId="0" borderId="10" xfId="0" applyNumberFormat="1" applyFont="1" applyFill="1" applyBorder="1" applyAlignment="1">
      <alignment horizontal="right" vertical="center"/>
    </xf>
    <xf numFmtId="0" fontId="23" fillId="0" borderId="10" xfId="0" applyNumberFormat="1" applyFont="1" applyFill="1" applyBorder="1" applyAlignment="1">
      <alignment horizontal="right" vertical="center"/>
    </xf>
    <xf numFmtId="1" fontId="27" fillId="0" borderId="10" xfId="0" applyNumberFormat="1" applyFont="1" applyFill="1" applyBorder="1" applyAlignment="1">
      <alignment horizontal="center" vertical="center"/>
    </xf>
    <xf numFmtId="0" fontId="27" fillId="0" borderId="10" xfId="0" applyNumberFormat="1" applyFont="1" applyFill="1" applyBorder="1" applyAlignment="1">
      <alignment horizontal="left" vertical="center" wrapText="1"/>
    </xf>
    <xf numFmtId="4" fontId="27" fillId="0" borderId="10" xfId="0" applyNumberFormat="1" applyFont="1" applyFill="1" applyBorder="1" applyAlignment="1">
      <alignment horizontal="right" vertical="center"/>
    </xf>
    <xf numFmtId="164" fontId="26" fillId="0" borderId="10" xfId="0" applyNumberFormat="1" applyFont="1" applyFill="1" applyBorder="1" applyAlignment="1">
      <alignment horizontal="right" vertical="top"/>
    </xf>
    <xf numFmtId="0" fontId="27" fillId="0" borderId="0" xfId="0" applyNumberFormat="1" applyFont="1" applyAlignment="1">
      <alignment horizontal="left" vertical="center"/>
    </xf>
    <xf numFmtId="1" fontId="26" fillId="0" borderId="10" xfId="0" applyNumberFormat="1" applyFont="1" applyFill="1" applyBorder="1" applyAlignment="1">
      <alignment horizontal="center" vertical="center"/>
    </xf>
    <xf numFmtId="0" fontId="26" fillId="0" borderId="10" xfId="0" applyNumberFormat="1" applyFont="1" applyFill="1" applyBorder="1" applyAlignment="1">
      <alignment horizontal="left" vertical="center" wrapText="1"/>
    </xf>
    <xf numFmtId="4" fontId="26" fillId="0" borderId="10" xfId="0" applyNumberFormat="1" applyFont="1" applyFill="1" applyBorder="1" applyAlignment="1">
      <alignment horizontal="right" vertical="center"/>
    </xf>
    <xf numFmtId="164" fontId="27" fillId="0" borderId="10" xfId="0" applyNumberFormat="1" applyFont="1" applyFill="1" applyBorder="1" applyAlignment="1">
      <alignment horizontal="right" vertical="top"/>
    </xf>
    <xf numFmtId="0" fontId="26" fillId="0" borderId="10" xfId="0" applyNumberFormat="1" applyFont="1" applyFill="1" applyBorder="1" applyAlignment="1">
      <alignment horizontal="lef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085"/>
      <rgbColor rgb="00993366"/>
      <rgbColor rgb="00F4ECC5"/>
      <rgbColor rgb="00CCFFFF"/>
      <rgbColor rgb="00F8F2D8"/>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ummaryRight="0"/>
  </sheetPr>
  <dimension ref="A1:H248"/>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22" sqref="A22"/>
    </sheetView>
  </sheetViews>
  <sheetFormatPr defaultColWidth="9.33203125" defaultRowHeight="11.25" outlineLevelRow="1"/>
  <cols>
    <col min="1" max="1" width="95" style="1" customWidth="1"/>
    <col min="2" max="2" width="20.5" style="1" customWidth="1"/>
    <col min="3" max="4" width="22.83203125" style="1" customWidth="1"/>
    <col min="5" max="5" width="22" style="1" customWidth="1"/>
    <col min="6" max="7" width="22.83203125" style="1" customWidth="1"/>
    <col min="8" max="8" width="19.33203125" style="0" customWidth="1"/>
    <col min="9" max="16384" width="10.66015625" style="0" customWidth="1"/>
  </cols>
  <sheetData>
    <row r="1" spans="1:8" s="3" customFormat="1" ht="11.25">
      <c r="A1" s="2"/>
      <c r="B1" s="2"/>
      <c r="C1" s="2"/>
      <c r="D1" s="2"/>
      <c r="E1" s="2"/>
      <c r="F1" s="2"/>
      <c r="G1" s="2"/>
      <c r="H1" s="2"/>
    </row>
    <row r="2" spans="1:8" s="6" customFormat="1" ht="18">
      <c r="A2" s="4" t="s">
        <v>250</v>
      </c>
      <c r="B2" s="4"/>
      <c r="C2" s="4"/>
      <c r="D2" s="4"/>
      <c r="E2" s="4"/>
      <c r="F2" s="4"/>
      <c r="G2" s="4"/>
      <c r="H2" s="5"/>
    </row>
    <row r="3" spans="1:8" s="3" customFormat="1" ht="11.25">
      <c r="A3" s="2"/>
      <c r="B3" s="2"/>
      <c r="C3" s="2"/>
      <c r="D3" s="2"/>
      <c r="E3" s="2"/>
      <c r="F3" s="2"/>
      <c r="G3" s="2"/>
      <c r="H3" s="2"/>
    </row>
    <row r="4" spans="1:8" s="7" customFormat="1" ht="24.75" customHeight="1">
      <c r="A4" s="8" t="s">
        <v>0</v>
      </c>
      <c r="B4" s="9" t="s">
        <v>219</v>
      </c>
      <c r="C4" s="9" t="s">
        <v>251</v>
      </c>
      <c r="D4" s="9" t="s">
        <v>220</v>
      </c>
      <c r="E4" s="9" t="s">
        <v>252</v>
      </c>
      <c r="F4" s="9" t="s">
        <v>221</v>
      </c>
      <c r="G4" s="9" t="s">
        <v>222</v>
      </c>
      <c r="H4" s="9" t="s">
        <v>223</v>
      </c>
    </row>
    <row r="5" spans="1:8" s="7" customFormat="1" ht="24.75" customHeight="1">
      <c r="A5" s="8" t="s">
        <v>224</v>
      </c>
      <c r="B5" s="9"/>
      <c r="C5" s="9"/>
      <c r="D5" s="9"/>
      <c r="E5" s="9"/>
      <c r="F5" s="9"/>
      <c r="G5" s="9"/>
      <c r="H5" s="9"/>
    </row>
    <row r="6" spans="1:8" s="18" customFormat="1" ht="11.25">
      <c r="A6" s="15" t="s">
        <v>225</v>
      </c>
      <c r="B6" s="16">
        <v>793084628</v>
      </c>
      <c r="C6" s="16">
        <v>115935071.23</v>
      </c>
      <c r="D6" s="16">
        <v>190400</v>
      </c>
      <c r="E6" s="16">
        <v>114778586.52</v>
      </c>
      <c r="F6" s="16">
        <v>1447761.08</v>
      </c>
      <c r="G6" s="16">
        <v>801938.45</v>
      </c>
      <c r="H6" s="17">
        <f>E6/B6</f>
        <v>0.14472426077586262</v>
      </c>
    </row>
    <row r="7" spans="1:8" ht="33.75" outlineLevel="1">
      <c r="A7" s="12" t="s">
        <v>1</v>
      </c>
      <c r="B7" s="10">
        <v>42144518</v>
      </c>
      <c r="C7" s="10">
        <v>33249664.04</v>
      </c>
      <c r="D7" s="13"/>
      <c r="E7" s="10">
        <v>33416501.03</v>
      </c>
      <c r="F7" s="10">
        <v>124439.38</v>
      </c>
      <c r="G7" s="10">
        <v>159864.38</v>
      </c>
      <c r="H7" s="11">
        <f aca="true" t="shared" si="0" ref="H7:H69">E7/B7</f>
        <v>0.7929026743169776</v>
      </c>
    </row>
    <row r="8" spans="1:8" ht="22.5" outlineLevel="1">
      <c r="A8" s="12" t="s">
        <v>2</v>
      </c>
      <c r="B8" s="10">
        <v>310000</v>
      </c>
      <c r="C8" s="13"/>
      <c r="D8" s="13"/>
      <c r="E8" s="13"/>
      <c r="F8" s="13"/>
      <c r="G8" s="13"/>
      <c r="H8" s="11">
        <f t="shared" si="0"/>
        <v>0</v>
      </c>
    </row>
    <row r="9" spans="1:8" ht="11.25" outlineLevel="1">
      <c r="A9" s="12" t="s">
        <v>3</v>
      </c>
      <c r="B9" s="10">
        <v>24514200</v>
      </c>
      <c r="C9" s="10">
        <v>19225164.1</v>
      </c>
      <c r="D9" s="10">
        <v>190400</v>
      </c>
      <c r="E9" s="10">
        <v>18579338.14</v>
      </c>
      <c r="F9" s="10">
        <v>645825.96</v>
      </c>
      <c r="G9" s="10">
        <v>372920</v>
      </c>
      <c r="H9" s="11">
        <f t="shared" si="0"/>
        <v>0.7579010589780617</v>
      </c>
    </row>
    <row r="10" spans="1:8" ht="11.25" outlineLevel="1">
      <c r="A10" s="12" t="s">
        <v>4</v>
      </c>
      <c r="B10" s="10">
        <v>257273</v>
      </c>
      <c r="C10" s="10">
        <v>256632.66</v>
      </c>
      <c r="D10" s="13"/>
      <c r="E10" s="10">
        <v>256632.66</v>
      </c>
      <c r="F10" s="13"/>
      <c r="G10" s="13"/>
      <c r="H10" s="11">
        <f t="shared" si="0"/>
        <v>0.9975110485748602</v>
      </c>
    </row>
    <row r="11" spans="1:8" ht="11.25" outlineLevel="1">
      <c r="A11" s="12" t="s">
        <v>5</v>
      </c>
      <c r="B11" s="10">
        <v>648528000</v>
      </c>
      <c r="C11" s="10">
        <v>24391787.38</v>
      </c>
      <c r="D11" s="13"/>
      <c r="E11" s="10">
        <v>24391787.38</v>
      </c>
      <c r="F11" s="13"/>
      <c r="G11" s="13"/>
      <c r="H11" s="11">
        <f t="shared" si="0"/>
        <v>0.03761100119038808</v>
      </c>
    </row>
    <row r="12" spans="1:8" ht="11.25" outlineLevel="1">
      <c r="A12" s="12" t="s">
        <v>6</v>
      </c>
      <c r="B12" s="10">
        <v>500000</v>
      </c>
      <c r="C12" s="10">
        <v>70000</v>
      </c>
      <c r="D12" s="13"/>
      <c r="E12" s="10">
        <v>70000</v>
      </c>
      <c r="F12" s="13"/>
      <c r="G12" s="10">
        <v>2400</v>
      </c>
      <c r="H12" s="11">
        <f t="shared" si="0"/>
        <v>0.14</v>
      </c>
    </row>
    <row r="13" spans="1:8" ht="11.25" outlineLevel="1">
      <c r="A13" s="12" t="s">
        <v>7</v>
      </c>
      <c r="B13" s="10">
        <v>16625800</v>
      </c>
      <c r="C13" s="10">
        <v>8665000</v>
      </c>
      <c r="D13" s="13"/>
      <c r="E13" s="10">
        <v>8665000</v>
      </c>
      <c r="F13" s="13"/>
      <c r="G13" s="13"/>
      <c r="H13" s="11">
        <f t="shared" si="0"/>
        <v>0.5211779282801429</v>
      </c>
    </row>
    <row r="14" spans="1:8" ht="11.25" outlineLevel="1">
      <c r="A14" s="12" t="s">
        <v>8</v>
      </c>
      <c r="B14" s="10">
        <v>142482</v>
      </c>
      <c r="C14" s="10">
        <v>142481.1</v>
      </c>
      <c r="D14" s="13"/>
      <c r="E14" s="10">
        <v>142481.1</v>
      </c>
      <c r="F14" s="13"/>
      <c r="G14" s="13"/>
      <c r="H14" s="11">
        <f t="shared" si="0"/>
        <v>0.9999936834126416</v>
      </c>
    </row>
    <row r="15" spans="1:8" ht="11.25" outlineLevel="1">
      <c r="A15" s="12" t="s">
        <v>9</v>
      </c>
      <c r="B15" s="10">
        <v>29820736</v>
      </c>
      <c r="C15" s="10">
        <v>17030056.9</v>
      </c>
      <c r="D15" s="13"/>
      <c r="E15" s="10">
        <v>16575571.88</v>
      </c>
      <c r="F15" s="10">
        <v>454485.02</v>
      </c>
      <c r="G15" s="10">
        <v>266754.07</v>
      </c>
      <c r="H15" s="11">
        <f t="shared" si="0"/>
        <v>0.5558404688603259</v>
      </c>
    </row>
    <row r="16" spans="1:8" ht="11.25" outlineLevel="1">
      <c r="A16" s="12" t="s">
        <v>10</v>
      </c>
      <c r="B16" s="10">
        <v>29265000</v>
      </c>
      <c r="C16" s="10">
        <v>12049686.72</v>
      </c>
      <c r="D16" s="13"/>
      <c r="E16" s="10">
        <v>11826676</v>
      </c>
      <c r="F16" s="10">
        <v>223010.72</v>
      </c>
      <c r="G16" s="13"/>
      <c r="H16" s="11">
        <f t="shared" si="0"/>
        <v>0.4041235605672305</v>
      </c>
    </row>
    <row r="17" spans="1:8" ht="22.5" outlineLevel="1">
      <c r="A17" s="12" t="s">
        <v>11</v>
      </c>
      <c r="B17" s="10">
        <v>976619</v>
      </c>
      <c r="C17" s="10">
        <v>854598.33</v>
      </c>
      <c r="D17" s="13"/>
      <c r="E17" s="10">
        <v>854598.33</v>
      </c>
      <c r="F17" s="13"/>
      <c r="G17" s="13"/>
      <c r="H17" s="11">
        <f t="shared" si="0"/>
        <v>0.8750580625607325</v>
      </c>
    </row>
    <row r="18" spans="1:8" s="18" customFormat="1" ht="11.25">
      <c r="A18" s="15" t="s">
        <v>226</v>
      </c>
      <c r="B18" s="16">
        <v>214930</v>
      </c>
      <c r="C18" s="16">
        <v>214929.34</v>
      </c>
      <c r="D18" s="19"/>
      <c r="E18" s="16">
        <v>214929.34</v>
      </c>
      <c r="F18" s="19"/>
      <c r="G18" s="19"/>
      <c r="H18" s="17">
        <f t="shared" si="0"/>
        <v>0.9999969292327734</v>
      </c>
    </row>
    <row r="19" spans="1:8" ht="11.25" outlineLevel="1">
      <c r="A19" s="12" t="s">
        <v>12</v>
      </c>
      <c r="B19" s="10">
        <v>113180</v>
      </c>
      <c r="C19" s="10">
        <v>113180</v>
      </c>
      <c r="D19" s="13"/>
      <c r="E19" s="10">
        <v>113180</v>
      </c>
      <c r="F19" s="13"/>
      <c r="G19" s="13"/>
      <c r="H19" s="11">
        <f t="shared" si="0"/>
        <v>1</v>
      </c>
    </row>
    <row r="20" spans="1:8" ht="11.25" outlineLevel="1">
      <c r="A20" s="12" t="s">
        <v>13</v>
      </c>
      <c r="B20" s="10">
        <v>101750</v>
      </c>
      <c r="C20" s="10">
        <v>101749.34</v>
      </c>
      <c r="D20" s="13"/>
      <c r="E20" s="10">
        <v>101749.34</v>
      </c>
      <c r="F20" s="13"/>
      <c r="G20" s="13"/>
      <c r="H20" s="11">
        <f t="shared" si="0"/>
        <v>0.9999935135135135</v>
      </c>
    </row>
    <row r="21" spans="1:8" s="18" customFormat="1" ht="11.25">
      <c r="A21" s="15" t="s">
        <v>227</v>
      </c>
      <c r="B21" s="16">
        <v>3456693746.86</v>
      </c>
      <c r="C21" s="16">
        <v>2105354458.88</v>
      </c>
      <c r="D21" s="16">
        <v>5757914.94</v>
      </c>
      <c r="E21" s="16">
        <v>2196299664.29</v>
      </c>
      <c r="F21" s="16">
        <v>19501739.96</v>
      </c>
      <c r="G21" s="16">
        <v>5360821.77</v>
      </c>
      <c r="H21" s="17">
        <f t="shared" si="0"/>
        <v>0.6353758316845627</v>
      </c>
    </row>
    <row r="22" spans="1:8" ht="33.75" outlineLevel="1">
      <c r="A22" s="12" t="s">
        <v>14</v>
      </c>
      <c r="B22" s="10">
        <v>16352068</v>
      </c>
      <c r="C22" s="10">
        <v>11868643.71</v>
      </c>
      <c r="D22" s="13"/>
      <c r="E22" s="10">
        <v>11868643.71</v>
      </c>
      <c r="F22" s="13"/>
      <c r="G22" s="13"/>
      <c r="H22" s="11">
        <f t="shared" si="0"/>
        <v>0.7258191263637114</v>
      </c>
    </row>
    <row r="23" spans="1:8" ht="22.5" outlineLevel="1">
      <c r="A23" s="12" t="s">
        <v>15</v>
      </c>
      <c r="B23" s="10">
        <v>25000</v>
      </c>
      <c r="C23" s="13"/>
      <c r="D23" s="13"/>
      <c r="E23" s="13"/>
      <c r="F23" s="13"/>
      <c r="G23" s="13"/>
      <c r="H23" s="11">
        <f t="shared" si="0"/>
        <v>0</v>
      </c>
    </row>
    <row r="24" spans="1:8" ht="11.25" outlineLevel="1">
      <c r="A24" s="12" t="s">
        <v>16</v>
      </c>
      <c r="B24" s="10">
        <v>812886540.73</v>
      </c>
      <c r="C24" s="10">
        <v>487596807.39</v>
      </c>
      <c r="D24" s="13"/>
      <c r="E24" s="10">
        <v>535001030.04</v>
      </c>
      <c r="F24" s="10">
        <v>3215756.34</v>
      </c>
      <c r="G24" s="10">
        <v>585447.57</v>
      </c>
      <c r="H24" s="11">
        <f t="shared" si="0"/>
        <v>0.6581496964626217</v>
      </c>
    </row>
    <row r="25" spans="1:8" ht="33.75" outlineLevel="1">
      <c r="A25" s="12" t="s">
        <v>17</v>
      </c>
      <c r="B25" s="10">
        <v>1598899552.06</v>
      </c>
      <c r="C25" s="10">
        <v>1017422539.42</v>
      </c>
      <c r="D25" s="10">
        <v>3557724.99</v>
      </c>
      <c r="E25" s="10">
        <v>1048519488.74</v>
      </c>
      <c r="F25" s="10">
        <v>9360334.56</v>
      </c>
      <c r="G25" s="10">
        <v>984005.54</v>
      </c>
      <c r="H25" s="11">
        <f t="shared" si="0"/>
        <v>0.6557757098556329</v>
      </c>
    </row>
    <row r="26" spans="1:8" ht="11.25" outlineLevel="1">
      <c r="A26" s="12" t="s">
        <v>18</v>
      </c>
      <c r="B26" s="10">
        <v>13796395.86</v>
      </c>
      <c r="C26" s="10">
        <v>9501693.78</v>
      </c>
      <c r="D26" s="13"/>
      <c r="E26" s="10">
        <v>9501037.79</v>
      </c>
      <c r="F26" s="10">
        <v>4741.43</v>
      </c>
      <c r="G26" s="13"/>
      <c r="H26" s="11">
        <f t="shared" si="0"/>
        <v>0.688660856531845</v>
      </c>
    </row>
    <row r="27" spans="1:8" ht="22.5" outlineLevel="1">
      <c r="A27" s="12" t="s">
        <v>19</v>
      </c>
      <c r="B27" s="10">
        <v>9343809.57</v>
      </c>
      <c r="C27" s="10">
        <v>5556933.84</v>
      </c>
      <c r="D27" s="13"/>
      <c r="E27" s="10">
        <v>5468367.44</v>
      </c>
      <c r="F27" s="10">
        <v>89071.97</v>
      </c>
      <c r="G27" s="13"/>
      <c r="H27" s="11">
        <f t="shared" si="0"/>
        <v>0.5852396069326143</v>
      </c>
    </row>
    <row r="28" spans="1:8" ht="33.75" outlineLevel="1">
      <c r="A28" s="12" t="s">
        <v>20</v>
      </c>
      <c r="B28" s="10">
        <v>10004165</v>
      </c>
      <c r="C28" s="10">
        <v>7312359.18</v>
      </c>
      <c r="D28" s="13"/>
      <c r="E28" s="10">
        <v>7234810.87</v>
      </c>
      <c r="F28" s="10">
        <v>77548.31</v>
      </c>
      <c r="G28" s="14">
        <v>499</v>
      </c>
      <c r="H28" s="11">
        <f t="shared" si="0"/>
        <v>0.7231798825789059</v>
      </c>
    </row>
    <row r="29" spans="1:8" ht="45" outlineLevel="1">
      <c r="A29" s="12" t="s">
        <v>21</v>
      </c>
      <c r="B29" s="10">
        <v>12356194</v>
      </c>
      <c r="C29" s="10">
        <v>7910125.34</v>
      </c>
      <c r="D29" s="13"/>
      <c r="E29" s="10">
        <v>7910124.77</v>
      </c>
      <c r="F29" s="14">
        <v>0.57</v>
      </c>
      <c r="G29" s="10">
        <v>10291.38</v>
      </c>
      <c r="H29" s="11">
        <f t="shared" si="0"/>
        <v>0.6401748604788821</v>
      </c>
    </row>
    <row r="30" spans="1:8" ht="22.5" outlineLevel="1">
      <c r="A30" s="12" t="s">
        <v>22</v>
      </c>
      <c r="B30" s="10">
        <v>89597886.62</v>
      </c>
      <c r="C30" s="10">
        <v>51723581.2</v>
      </c>
      <c r="D30" s="10">
        <v>2325.23</v>
      </c>
      <c r="E30" s="10">
        <v>52395763.76</v>
      </c>
      <c r="F30" s="10">
        <v>260130.71</v>
      </c>
      <c r="G30" s="10">
        <v>21995.02</v>
      </c>
      <c r="H30" s="11">
        <f t="shared" si="0"/>
        <v>0.5847879424011351</v>
      </c>
    </row>
    <row r="31" spans="1:8" ht="11.25" outlineLevel="1">
      <c r="A31" s="12" t="s">
        <v>23</v>
      </c>
      <c r="B31" s="10">
        <v>212598937.94</v>
      </c>
      <c r="C31" s="10">
        <v>129208184.1</v>
      </c>
      <c r="D31" s="10">
        <v>301282.66</v>
      </c>
      <c r="E31" s="10">
        <v>137383253.94</v>
      </c>
      <c r="F31" s="10">
        <v>701107.9</v>
      </c>
      <c r="G31" s="10">
        <v>5561.57</v>
      </c>
      <c r="H31" s="11">
        <f t="shared" si="0"/>
        <v>0.6462085618639003</v>
      </c>
    </row>
    <row r="32" spans="1:8" ht="11.25" outlineLevel="1">
      <c r="A32" s="12" t="s">
        <v>24</v>
      </c>
      <c r="B32" s="10">
        <v>10236368.67</v>
      </c>
      <c r="C32" s="10">
        <v>5982403.37</v>
      </c>
      <c r="D32" s="13"/>
      <c r="E32" s="10">
        <v>6156237</v>
      </c>
      <c r="F32" s="10">
        <v>141433.04</v>
      </c>
      <c r="G32" s="10">
        <v>28361</v>
      </c>
      <c r="H32" s="11">
        <f t="shared" si="0"/>
        <v>0.6014082921849278</v>
      </c>
    </row>
    <row r="33" spans="1:8" ht="22.5" outlineLevel="1">
      <c r="A33" s="12" t="s">
        <v>25</v>
      </c>
      <c r="B33" s="10">
        <v>9899998</v>
      </c>
      <c r="C33" s="10">
        <v>5805335.19</v>
      </c>
      <c r="D33" s="13"/>
      <c r="E33" s="10">
        <v>5789871.79</v>
      </c>
      <c r="F33" s="10">
        <v>15463.4</v>
      </c>
      <c r="G33" s="10">
        <v>6621.5</v>
      </c>
      <c r="H33" s="11">
        <f t="shared" si="0"/>
        <v>0.584835652492051</v>
      </c>
    </row>
    <row r="34" spans="1:8" ht="11.25" outlineLevel="1">
      <c r="A34" s="12" t="s">
        <v>26</v>
      </c>
      <c r="B34" s="10">
        <v>35593677</v>
      </c>
      <c r="C34" s="10">
        <v>20591749.08</v>
      </c>
      <c r="D34" s="13"/>
      <c r="E34" s="10">
        <v>20531314.13</v>
      </c>
      <c r="F34" s="10">
        <v>60434.95</v>
      </c>
      <c r="G34" s="10">
        <v>2869.03</v>
      </c>
      <c r="H34" s="11">
        <f t="shared" si="0"/>
        <v>0.5768247582288281</v>
      </c>
    </row>
    <row r="35" spans="1:8" ht="11.25" outlineLevel="1">
      <c r="A35" s="12" t="s">
        <v>27</v>
      </c>
      <c r="B35" s="10">
        <v>12176544.19</v>
      </c>
      <c r="C35" s="10">
        <v>7211902.98</v>
      </c>
      <c r="D35" s="13"/>
      <c r="E35" s="10">
        <v>7129513.93</v>
      </c>
      <c r="F35" s="10">
        <v>187249.74</v>
      </c>
      <c r="G35" s="14">
        <v>594.21</v>
      </c>
      <c r="H35" s="11">
        <f t="shared" si="0"/>
        <v>0.5855120975830828</v>
      </c>
    </row>
    <row r="36" spans="1:8" ht="22.5" outlineLevel="1">
      <c r="A36" s="12" t="s">
        <v>28</v>
      </c>
      <c r="B36" s="10">
        <v>380493</v>
      </c>
      <c r="C36" s="10">
        <v>253400</v>
      </c>
      <c r="D36" s="13"/>
      <c r="E36" s="10">
        <v>220820</v>
      </c>
      <c r="F36" s="10">
        <v>32580</v>
      </c>
      <c r="G36" s="13"/>
      <c r="H36" s="11">
        <f t="shared" si="0"/>
        <v>0.5803523323687952</v>
      </c>
    </row>
    <row r="37" spans="1:8" ht="11.25" outlineLevel="1">
      <c r="A37" s="12" t="s">
        <v>29</v>
      </c>
      <c r="B37" s="10">
        <v>227010</v>
      </c>
      <c r="C37" s="13"/>
      <c r="D37" s="13"/>
      <c r="E37" s="13"/>
      <c r="F37" s="13"/>
      <c r="G37" s="13"/>
      <c r="H37" s="11">
        <f t="shared" si="0"/>
        <v>0</v>
      </c>
    </row>
    <row r="38" spans="1:8" ht="11.25" outlineLevel="1">
      <c r="A38" s="12" t="s">
        <v>30</v>
      </c>
      <c r="B38" s="10">
        <v>2231979</v>
      </c>
      <c r="C38" s="10">
        <v>455795.48</v>
      </c>
      <c r="D38" s="13"/>
      <c r="E38" s="10">
        <v>446287.74</v>
      </c>
      <c r="F38" s="10">
        <v>9507.74</v>
      </c>
      <c r="G38" s="10">
        <v>9507.74</v>
      </c>
      <c r="H38" s="11">
        <f t="shared" si="0"/>
        <v>0.1999515855659932</v>
      </c>
    </row>
    <row r="39" spans="1:8" ht="22.5" outlineLevel="1">
      <c r="A39" s="12" t="s">
        <v>31</v>
      </c>
      <c r="B39" s="10">
        <v>3064382.37</v>
      </c>
      <c r="C39" s="10">
        <v>2861214.35</v>
      </c>
      <c r="D39" s="13"/>
      <c r="E39" s="10">
        <v>2912812.27</v>
      </c>
      <c r="F39" s="10">
        <v>11097.04</v>
      </c>
      <c r="G39" s="13"/>
      <c r="H39" s="11">
        <f t="shared" si="0"/>
        <v>0.950538124261562</v>
      </c>
    </row>
    <row r="40" spans="1:8" ht="11.25" outlineLevel="1">
      <c r="A40" s="12" t="s">
        <v>32</v>
      </c>
      <c r="B40" s="10">
        <v>166507</v>
      </c>
      <c r="C40" s="10">
        <v>58065</v>
      </c>
      <c r="D40" s="13"/>
      <c r="E40" s="10">
        <v>29005.03</v>
      </c>
      <c r="F40" s="10">
        <v>29059.97</v>
      </c>
      <c r="G40" s="13"/>
      <c r="H40" s="11">
        <f t="shared" si="0"/>
        <v>0.17419706078423128</v>
      </c>
    </row>
    <row r="41" spans="1:8" ht="11.25" outlineLevel="1">
      <c r="A41" s="12" t="s">
        <v>33</v>
      </c>
      <c r="B41" s="10">
        <v>16006717</v>
      </c>
      <c r="C41" s="10">
        <v>10480056.15</v>
      </c>
      <c r="D41" s="13"/>
      <c r="E41" s="10">
        <v>10870716.85</v>
      </c>
      <c r="F41" s="10">
        <v>52333.94</v>
      </c>
      <c r="G41" s="13"/>
      <c r="H41" s="11">
        <f t="shared" si="0"/>
        <v>0.6791346938913208</v>
      </c>
    </row>
    <row r="42" spans="1:8" ht="11.25" outlineLevel="1">
      <c r="A42" s="12" t="s">
        <v>34</v>
      </c>
      <c r="B42" s="10">
        <v>9754569</v>
      </c>
      <c r="C42" s="10">
        <v>7190156.9</v>
      </c>
      <c r="D42" s="10">
        <v>37825.24</v>
      </c>
      <c r="E42" s="10">
        <v>7187635.63</v>
      </c>
      <c r="F42" s="10">
        <v>2521.27</v>
      </c>
      <c r="G42" s="10">
        <v>45551.99</v>
      </c>
      <c r="H42" s="11">
        <f t="shared" si="0"/>
        <v>0.736848099593124</v>
      </c>
    </row>
    <row r="43" spans="1:8" ht="11.25" outlineLevel="1">
      <c r="A43" s="12" t="s">
        <v>35</v>
      </c>
      <c r="B43" s="10">
        <v>3767050</v>
      </c>
      <c r="C43" s="10">
        <v>1925740.87</v>
      </c>
      <c r="D43" s="13"/>
      <c r="E43" s="10">
        <v>1925740.87</v>
      </c>
      <c r="F43" s="13"/>
      <c r="G43" s="13"/>
      <c r="H43" s="11">
        <f t="shared" si="0"/>
        <v>0.5112066126013725</v>
      </c>
    </row>
    <row r="44" spans="1:8" ht="22.5" outlineLevel="1">
      <c r="A44" s="12" t="s">
        <v>36</v>
      </c>
      <c r="B44" s="10">
        <v>30981243</v>
      </c>
      <c r="C44" s="10">
        <v>16933977.84</v>
      </c>
      <c r="D44" s="13"/>
      <c r="E44" s="10">
        <v>16933977.84</v>
      </c>
      <c r="F44" s="13"/>
      <c r="G44" s="13"/>
      <c r="H44" s="11">
        <f t="shared" si="0"/>
        <v>0.5465880707239539</v>
      </c>
    </row>
    <row r="45" spans="1:8" ht="11.25" outlineLevel="1">
      <c r="A45" s="12" t="s">
        <v>37</v>
      </c>
      <c r="B45" s="10">
        <v>38507236.97</v>
      </c>
      <c r="C45" s="10">
        <v>26306177.36</v>
      </c>
      <c r="D45" s="10">
        <v>61655.38</v>
      </c>
      <c r="E45" s="10">
        <v>26672072.98</v>
      </c>
      <c r="F45" s="10">
        <v>22847.62</v>
      </c>
      <c r="G45" s="10">
        <v>178375.42</v>
      </c>
      <c r="H45" s="11">
        <f t="shared" si="0"/>
        <v>0.6926509165219912</v>
      </c>
    </row>
    <row r="46" spans="1:8" ht="11.25" outlineLevel="1">
      <c r="A46" s="12" t="s">
        <v>38</v>
      </c>
      <c r="B46" s="10">
        <v>33195196.6</v>
      </c>
      <c r="C46" s="10">
        <v>13954246.19</v>
      </c>
      <c r="D46" s="10">
        <v>71762</v>
      </c>
      <c r="E46" s="10">
        <v>15771456.85</v>
      </c>
      <c r="F46" s="10">
        <v>7405.2</v>
      </c>
      <c r="G46" s="10">
        <v>56116.85</v>
      </c>
      <c r="H46" s="11">
        <f t="shared" si="0"/>
        <v>0.47511262066150856</v>
      </c>
    </row>
    <row r="47" spans="1:8" ht="11.25" outlineLevel="1">
      <c r="A47" s="12" t="s">
        <v>39</v>
      </c>
      <c r="B47" s="10">
        <v>118537097.79</v>
      </c>
      <c r="C47" s="10">
        <v>83445669.93</v>
      </c>
      <c r="D47" s="10">
        <v>71291.17</v>
      </c>
      <c r="E47" s="10">
        <v>89198493.09</v>
      </c>
      <c r="F47" s="10">
        <v>124191.43</v>
      </c>
      <c r="G47" s="10">
        <v>303988.73</v>
      </c>
      <c r="H47" s="11">
        <f t="shared" si="0"/>
        <v>0.7524943224780466</v>
      </c>
    </row>
    <row r="48" spans="1:8" ht="11.25" outlineLevel="1">
      <c r="A48" s="12" t="s">
        <v>40</v>
      </c>
      <c r="B48" s="10">
        <v>12494523.18</v>
      </c>
      <c r="C48" s="10">
        <v>3116840.31</v>
      </c>
      <c r="D48" s="10">
        <v>881215.24</v>
      </c>
      <c r="E48" s="10">
        <v>3061999.31</v>
      </c>
      <c r="F48" s="10">
        <v>54841</v>
      </c>
      <c r="G48" s="10">
        <v>1475639.74</v>
      </c>
      <c r="H48" s="11">
        <f t="shared" si="0"/>
        <v>0.24506731996794776</v>
      </c>
    </row>
    <row r="49" spans="1:8" ht="11.25" outlineLevel="1">
      <c r="A49" s="12" t="s">
        <v>41</v>
      </c>
      <c r="B49" s="10">
        <v>4918832</v>
      </c>
      <c r="C49" s="10">
        <v>1950666.12</v>
      </c>
      <c r="D49" s="13"/>
      <c r="E49" s="10">
        <v>1366244.36</v>
      </c>
      <c r="F49" s="10">
        <v>584421.76</v>
      </c>
      <c r="G49" s="10">
        <v>55861.2</v>
      </c>
      <c r="H49" s="11">
        <f t="shared" si="0"/>
        <v>0.2777578823590641</v>
      </c>
    </row>
    <row r="50" spans="1:8" ht="11.25" outlineLevel="1">
      <c r="A50" s="12" t="s">
        <v>42</v>
      </c>
      <c r="B50" s="10">
        <v>2601993</v>
      </c>
      <c r="C50" s="10">
        <v>439091.71</v>
      </c>
      <c r="D50" s="13"/>
      <c r="E50" s="10">
        <v>398394.45</v>
      </c>
      <c r="F50" s="10">
        <v>40697.26</v>
      </c>
      <c r="G50" s="10">
        <v>14838</v>
      </c>
      <c r="H50" s="11">
        <f t="shared" si="0"/>
        <v>0.15311126893884802</v>
      </c>
    </row>
    <row r="51" spans="1:8" ht="22.5" outlineLevel="1">
      <c r="A51" s="12" t="s">
        <v>43</v>
      </c>
      <c r="B51" s="10">
        <v>6333</v>
      </c>
      <c r="C51" s="13"/>
      <c r="D51" s="13"/>
      <c r="E51" s="13"/>
      <c r="F51" s="13"/>
      <c r="G51" s="13"/>
      <c r="H51" s="11">
        <f t="shared" si="0"/>
        <v>0</v>
      </c>
    </row>
    <row r="52" spans="1:8" ht="22.5" outlineLevel="1">
      <c r="A52" s="12" t="s">
        <v>44</v>
      </c>
      <c r="B52" s="10">
        <v>99943131.31</v>
      </c>
      <c r="C52" s="10">
        <v>64484847.13</v>
      </c>
      <c r="D52" s="10">
        <v>10442.14</v>
      </c>
      <c r="E52" s="10">
        <v>64698093.38</v>
      </c>
      <c r="F52" s="10">
        <v>327163.58</v>
      </c>
      <c r="G52" s="10">
        <v>603248</v>
      </c>
      <c r="H52" s="11">
        <f t="shared" si="0"/>
        <v>0.647349072737393</v>
      </c>
    </row>
    <row r="53" spans="1:8" ht="22.5" outlineLevel="1">
      <c r="A53" s="12" t="s">
        <v>45</v>
      </c>
      <c r="B53" s="10">
        <v>3153077</v>
      </c>
      <c r="C53" s="10">
        <v>1200812.36</v>
      </c>
      <c r="D53" s="13"/>
      <c r="E53" s="10">
        <v>1200050.72</v>
      </c>
      <c r="F53" s="14">
        <v>761.64</v>
      </c>
      <c r="G53" s="13"/>
      <c r="H53" s="11">
        <f t="shared" si="0"/>
        <v>0.3805967060113026</v>
      </c>
    </row>
    <row r="54" spans="1:8" ht="11.25" outlineLevel="1">
      <c r="A54" s="12" t="s">
        <v>46</v>
      </c>
      <c r="B54" s="10">
        <v>8152541</v>
      </c>
      <c r="C54" s="10">
        <v>4870759.79</v>
      </c>
      <c r="D54" s="13"/>
      <c r="E54" s="10">
        <v>4801181.04</v>
      </c>
      <c r="F54" s="10">
        <v>69578.75</v>
      </c>
      <c r="G54" s="10">
        <v>1342</v>
      </c>
      <c r="H54" s="11">
        <f t="shared" si="0"/>
        <v>0.5889183556390578</v>
      </c>
    </row>
    <row r="55" spans="1:8" ht="22.5" outlineLevel="1">
      <c r="A55" s="12" t="s">
        <v>47</v>
      </c>
      <c r="B55" s="10">
        <v>58000</v>
      </c>
      <c r="C55" s="10">
        <v>58000</v>
      </c>
      <c r="D55" s="13"/>
      <c r="E55" s="10">
        <v>58000</v>
      </c>
      <c r="F55" s="13"/>
      <c r="G55" s="13"/>
      <c r="H55" s="11">
        <f t="shared" si="0"/>
        <v>1</v>
      </c>
    </row>
    <row r="56" spans="1:8" ht="22.5" outlineLevel="1">
      <c r="A56" s="12" t="s">
        <v>48</v>
      </c>
      <c r="B56" s="10">
        <v>231925</v>
      </c>
      <c r="C56" s="13"/>
      <c r="D56" s="13"/>
      <c r="E56" s="13"/>
      <c r="F56" s="13"/>
      <c r="G56" s="13"/>
      <c r="H56" s="11">
        <f t="shared" si="0"/>
        <v>0</v>
      </c>
    </row>
    <row r="57" spans="1:8" ht="22.5" outlineLevel="1">
      <c r="A57" s="12" t="s">
        <v>49</v>
      </c>
      <c r="B57" s="10">
        <v>25181982</v>
      </c>
      <c r="C57" s="10">
        <v>16149107.39</v>
      </c>
      <c r="D57" s="10">
        <v>130683.77</v>
      </c>
      <c r="E57" s="10">
        <v>15817551.77</v>
      </c>
      <c r="F57" s="10">
        <v>331555.62</v>
      </c>
      <c r="G57" s="10">
        <v>94472.83</v>
      </c>
      <c r="H57" s="11">
        <f t="shared" si="0"/>
        <v>0.6281297385567188</v>
      </c>
    </row>
    <row r="58" spans="1:8" ht="11.25" outlineLevel="1">
      <c r="A58" s="12" t="s">
        <v>50</v>
      </c>
      <c r="B58" s="10">
        <v>80685917</v>
      </c>
      <c r="C58" s="10">
        <v>51593221.84</v>
      </c>
      <c r="D58" s="10">
        <v>27247.75</v>
      </c>
      <c r="E58" s="10">
        <v>49579659.44</v>
      </c>
      <c r="F58" s="10">
        <v>2013562.4</v>
      </c>
      <c r="G58" s="10">
        <v>141219.03</v>
      </c>
      <c r="H58" s="11">
        <f t="shared" si="0"/>
        <v>0.6144772382025477</v>
      </c>
    </row>
    <row r="59" spans="1:8" ht="11.25" outlineLevel="1">
      <c r="A59" s="12" t="s">
        <v>51</v>
      </c>
      <c r="B59" s="10">
        <v>63279597</v>
      </c>
      <c r="C59" s="10">
        <v>13294053.42</v>
      </c>
      <c r="D59" s="13"/>
      <c r="E59" s="10">
        <v>12179912.55</v>
      </c>
      <c r="F59" s="10">
        <v>1114140.87</v>
      </c>
      <c r="G59" s="13"/>
      <c r="H59" s="11">
        <f t="shared" si="0"/>
        <v>0.19247771995134547</v>
      </c>
    </row>
    <row r="60" spans="1:8" ht="11.25" outlineLevel="1">
      <c r="A60" s="12" t="s">
        <v>52</v>
      </c>
      <c r="B60" s="10">
        <v>9098</v>
      </c>
      <c r="C60" s="13"/>
      <c r="D60" s="13"/>
      <c r="E60" s="13"/>
      <c r="F60" s="13"/>
      <c r="G60" s="13"/>
      <c r="H60" s="11">
        <f t="shared" si="0"/>
        <v>0</v>
      </c>
    </row>
    <row r="61" spans="1:8" ht="11.25" outlineLevel="1">
      <c r="A61" s="12" t="s">
        <v>53</v>
      </c>
      <c r="B61" s="10">
        <v>9390000</v>
      </c>
      <c r="C61" s="10">
        <v>9390000</v>
      </c>
      <c r="D61" s="13"/>
      <c r="E61" s="10">
        <v>9390000</v>
      </c>
      <c r="F61" s="13"/>
      <c r="G61" s="13"/>
      <c r="H61" s="11">
        <f t="shared" si="0"/>
        <v>1</v>
      </c>
    </row>
    <row r="62" spans="1:8" ht="22.5" outlineLevel="1">
      <c r="A62" s="12" t="s">
        <v>54</v>
      </c>
      <c r="B62" s="10">
        <v>1200000</v>
      </c>
      <c r="C62" s="13"/>
      <c r="D62" s="13"/>
      <c r="E62" s="13"/>
      <c r="F62" s="13"/>
      <c r="G62" s="13"/>
      <c r="H62" s="11">
        <f t="shared" si="0"/>
        <v>0</v>
      </c>
    </row>
    <row r="63" spans="1:8" ht="11.25" outlineLevel="1">
      <c r="A63" s="12" t="s">
        <v>55</v>
      </c>
      <c r="B63" s="10">
        <v>34649510</v>
      </c>
      <c r="C63" s="10">
        <v>6613776.36</v>
      </c>
      <c r="D63" s="10">
        <v>604459.37</v>
      </c>
      <c r="E63" s="10">
        <v>6053576.41</v>
      </c>
      <c r="F63" s="10">
        <v>560199.95</v>
      </c>
      <c r="G63" s="10">
        <v>734414.42</v>
      </c>
      <c r="H63" s="11">
        <f t="shared" si="0"/>
        <v>0.17470886052934081</v>
      </c>
    </row>
    <row r="64" spans="1:8" ht="11.25" outlineLevel="1">
      <c r="A64" s="12" t="s">
        <v>56</v>
      </c>
      <c r="B64" s="10">
        <v>7723547</v>
      </c>
      <c r="C64" s="10">
        <v>96547</v>
      </c>
      <c r="D64" s="13"/>
      <c r="E64" s="10">
        <v>96547</v>
      </c>
      <c r="F64" s="13"/>
      <c r="G64" s="13"/>
      <c r="H64" s="11">
        <f t="shared" si="0"/>
        <v>0.012500344725033719</v>
      </c>
    </row>
    <row r="65" spans="1:8" ht="22.5" outlineLevel="1">
      <c r="A65" s="12" t="s">
        <v>57</v>
      </c>
      <c r="B65" s="10">
        <v>2427121</v>
      </c>
      <c r="C65" s="10">
        <v>539976.8</v>
      </c>
      <c r="D65" s="13"/>
      <c r="E65" s="10">
        <v>539976.8</v>
      </c>
      <c r="F65" s="13"/>
      <c r="G65" s="13"/>
      <c r="H65" s="11">
        <f t="shared" si="0"/>
        <v>0.222476258909218</v>
      </c>
    </row>
    <row r="66" spans="1:8" s="18" customFormat="1" ht="11.25">
      <c r="A66" s="15" t="s">
        <v>228</v>
      </c>
      <c r="B66" s="16">
        <v>1299034654.42</v>
      </c>
      <c r="C66" s="16">
        <v>892368630.79</v>
      </c>
      <c r="D66" s="16">
        <v>4507949.11</v>
      </c>
      <c r="E66" s="16">
        <v>932200103.95</v>
      </c>
      <c r="F66" s="16">
        <v>6893302.62</v>
      </c>
      <c r="G66" s="16">
        <v>7729678.9</v>
      </c>
      <c r="H66" s="17">
        <f t="shared" si="0"/>
        <v>0.7176098811360916</v>
      </c>
    </row>
    <row r="67" spans="1:8" ht="33.75" outlineLevel="1">
      <c r="A67" s="12" t="s">
        <v>58</v>
      </c>
      <c r="B67" s="10">
        <v>6619213</v>
      </c>
      <c r="C67" s="10">
        <v>4868384.22</v>
      </c>
      <c r="D67" s="13"/>
      <c r="E67" s="10">
        <v>4854017.16</v>
      </c>
      <c r="F67" s="10">
        <v>14367.06</v>
      </c>
      <c r="G67" s="13"/>
      <c r="H67" s="11">
        <f t="shared" si="0"/>
        <v>0.7333223995058022</v>
      </c>
    </row>
    <row r="68" spans="1:8" ht="22.5" outlineLevel="1">
      <c r="A68" s="12" t="s">
        <v>59</v>
      </c>
      <c r="B68" s="10">
        <v>25000</v>
      </c>
      <c r="C68" s="13"/>
      <c r="D68" s="13"/>
      <c r="E68" s="13"/>
      <c r="F68" s="13"/>
      <c r="G68" s="13"/>
      <c r="H68" s="11">
        <f t="shared" si="0"/>
        <v>0</v>
      </c>
    </row>
    <row r="69" spans="1:8" ht="11.25" outlineLevel="1">
      <c r="A69" s="12" t="s">
        <v>60</v>
      </c>
      <c r="B69" s="10">
        <v>609982562.84</v>
      </c>
      <c r="C69" s="10">
        <v>422490308.06</v>
      </c>
      <c r="D69" s="10">
        <v>2188911.58</v>
      </c>
      <c r="E69" s="10">
        <v>451008058.55</v>
      </c>
      <c r="F69" s="10">
        <v>2709502.72</v>
      </c>
      <c r="G69" s="10">
        <v>3459815.07</v>
      </c>
      <c r="H69" s="11">
        <f t="shared" si="0"/>
        <v>0.739378608546062</v>
      </c>
    </row>
    <row r="70" spans="1:8" ht="22.5" outlineLevel="1">
      <c r="A70" s="12" t="s">
        <v>61</v>
      </c>
      <c r="B70" s="10">
        <v>15537192.88</v>
      </c>
      <c r="C70" s="10">
        <v>10671905.94</v>
      </c>
      <c r="D70" s="13"/>
      <c r="E70" s="10">
        <v>10264795.82</v>
      </c>
      <c r="F70" s="10">
        <v>447728.62</v>
      </c>
      <c r="G70" s="10">
        <v>52276.31</v>
      </c>
      <c r="H70" s="11">
        <f aca="true" t="shared" si="1" ref="H70:H128">E70/B70</f>
        <v>0.6606596120212418</v>
      </c>
    </row>
    <row r="71" spans="1:8" ht="11.25" outlineLevel="1">
      <c r="A71" s="12" t="s">
        <v>62</v>
      </c>
      <c r="B71" s="10">
        <v>23421111.5</v>
      </c>
      <c r="C71" s="10">
        <v>16068860.44</v>
      </c>
      <c r="D71" s="10">
        <v>66021.3</v>
      </c>
      <c r="E71" s="10">
        <v>16550360.73</v>
      </c>
      <c r="F71" s="10">
        <v>7053.28</v>
      </c>
      <c r="G71" s="10">
        <v>137883.99</v>
      </c>
      <c r="H71" s="11">
        <f t="shared" si="1"/>
        <v>0.7066428393033354</v>
      </c>
    </row>
    <row r="72" spans="1:8" ht="11.25" outlineLevel="1">
      <c r="A72" s="12" t="s">
        <v>63</v>
      </c>
      <c r="B72" s="10">
        <v>52488944.47</v>
      </c>
      <c r="C72" s="10">
        <v>36823750.86</v>
      </c>
      <c r="D72" s="10">
        <v>40585.94</v>
      </c>
      <c r="E72" s="10">
        <v>38420249.36</v>
      </c>
      <c r="F72" s="10">
        <v>148441.65</v>
      </c>
      <c r="G72" s="10">
        <v>86318.81</v>
      </c>
      <c r="H72" s="11">
        <f t="shared" si="1"/>
        <v>0.7319684125475042</v>
      </c>
    </row>
    <row r="73" spans="1:8" ht="11.25" outlineLevel="1">
      <c r="A73" s="12" t="s">
        <v>64</v>
      </c>
      <c r="B73" s="10">
        <v>62191610.62</v>
      </c>
      <c r="C73" s="10">
        <v>37273079.26</v>
      </c>
      <c r="D73" s="10">
        <v>143929.23</v>
      </c>
      <c r="E73" s="10">
        <v>46994255.53</v>
      </c>
      <c r="F73" s="10">
        <v>156865.56</v>
      </c>
      <c r="G73" s="10">
        <v>119176.2</v>
      </c>
      <c r="H73" s="11">
        <f t="shared" si="1"/>
        <v>0.7556365731889773</v>
      </c>
    </row>
    <row r="74" spans="1:8" ht="11.25" outlineLevel="1">
      <c r="A74" s="12" t="s">
        <v>65</v>
      </c>
      <c r="B74" s="10">
        <v>1701542</v>
      </c>
      <c r="C74" s="10">
        <v>991834.33</v>
      </c>
      <c r="D74" s="13"/>
      <c r="E74" s="10">
        <v>958593</v>
      </c>
      <c r="F74" s="10">
        <v>49783.17</v>
      </c>
      <c r="G74" s="10">
        <v>49532.7</v>
      </c>
      <c r="H74" s="11">
        <f t="shared" si="1"/>
        <v>0.5633672280790013</v>
      </c>
    </row>
    <row r="75" spans="1:8" ht="11.25" outlineLevel="1">
      <c r="A75" s="12" t="s">
        <v>66</v>
      </c>
      <c r="B75" s="10">
        <v>469713403.11</v>
      </c>
      <c r="C75" s="10">
        <v>331684840.91</v>
      </c>
      <c r="D75" s="10">
        <v>1520851.84</v>
      </c>
      <c r="E75" s="10">
        <v>332170662.47</v>
      </c>
      <c r="F75" s="10">
        <v>2843005.12</v>
      </c>
      <c r="G75" s="10">
        <v>3558745.41</v>
      </c>
      <c r="H75" s="11">
        <f t="shared" si="1"/>
        <v>0.7071773133801986</v>
      </c>
    </row>
    <row r="76" spans="1:8" ht="22.5" outlineLevel="1">
      <c r="A76" s="12" t="s">
        <v>67</v>
      </c>
      <c r="B76" s="10">
        <v>3530000</v>
      </c>
      <c r="C76" s="10">
        <v>1621364.96</v>
      </c>
      <c r="D76" s="13"/>
      <c r="E76" s="10">
        <v>1621364.96</v>
      </c>
      <c r="F76" s="13"/>
      <c r="G76" s="13"/>
      <c r="H76" s="11">
        <f t="shared" si="1"/>
        <v>0.4593101869688385</v>
      </c>
    </row>
    <row r="77" spans="1:8" ht="11.25" outlineLevel="1">
      <c r="A77" s="12" t="s">
        <v>68</v>
      </c>
      <c r="B77" s="10">
        <v>20643407</v>
      </c>
      <c r="C77" s="10">
        <v>10315518.92</v>
      </c>
      <c r="D77" s="13"/>
      <c r="E77" s="10">
        <v>10013017.98</v>
      </c>
      <c r="F77" s="10">
        <v>302500.94</v>
      </c>
      <c r="G77" s="10">
        <v>265930.41</v>
      </c>
      <c r="H77" s="11">
        <f t="shared" si="1"/>
        <v>0.4850467744980274</v>
      </c>
    </row>
    <row r="78" spans="1:8" ht="11.25" outlineLevel="1">
      <c r="A78" s="12" t="s">
        <v>69</v>
      </c>
      <c r="B78" s="10">
        <v>10894914</v>
      </c>
      <c r="C78" s="10">
        <v>2549447.57</v>
      </c>
      <c r="D78" s="10">
        <v>547649.22</v>
      </c>
      <c r="E78" s="10">
        <v>2335393.07</v>
      </c>
      <c r="F78" s="10">
        <v>214054.5</v>
      </c>
      <c r="G78" s="13"/>
      <c r="H78" s="11">
        <f t="shared" si="1"/>
        <v>0.21435626476721154</v>
      </c>
    </row>
    <row r="79" spans="1:8" ht="11.25" outlineLevel="1">
      <c r="A79" s="12" t="s">
        <v>70</v>
      </c>
      <c r="B79" s="10">
        <v>12500000</v>
      </c>
      <c r="C79" s="10">
        <v>12500000</v>
      </c>
      <c r="D79" s="13"/>
      <c r="E79" s="10">
        <v>12500000</v>
      </c>
      <c r="F79" s="13"/>
      <c r="G79" s="13"/>
      <c r="H79" s="11">
        <f t="shared" si="1"/>
        <v>1</v>
      </c>
    </row>
    <row r="80" spans="1:8" ht="11.25" outlineLevel="1">
      <c r="A80" s="12" t="s">
        <v>71</v>
      </c>
      <c r="B80" s="10">
        <v>7362794</v>
      </c>
      <c r="C80" s="10">
        <v>2099600.32</v>
      </c>
      <c r="D80" s="13"/>
      <c r="E80" s="10">
        <v>2099600.32</v>
      </c>
      <c r="F80" s="13"/>
      <c r="G80" s="13"/>
      <c r="H80" s="11">
        <f t="shared" si="1"/>
        <v>0.2851635289538183</v>
      </c>
    </row>
    <row r="81" spans="1:8" ht="11.25" outlineLevel="1">
      <c r="A81" s="12" t="s">
        <v>72</v>
      </c>
      <c r="B81" s="10">
        <v>2215735</v>
      </c>
      <c r="C81" s="10">
        <v>2215735</v>
      </c>
      <c r="D81" s="13"/>
      <c r="E81" s="10">
        <v>2215735</v>
      </c>
      <c r="F81" s="13"/>
      <c r="G81" s="13"/>
      <c r="H81" s="11">
        <f t="shared" si="1"/>
        <v>1</v>
      </c>
    </row>
    <row r="82" spans="1:8" ht="22.5" outlineLevel="1">
      <c r="A82" s="12" t="s">
        <v>73</v>
      </c>
      <c r="B82" s="10">
        <v>207224</v>
      </c>
      <c r="C82" s="10">
        <v>194000</v>
      </c>
      <c r="D82" s="13"/>
      <c r="E82" s="10">
        <v>194000</v>
      </c>
      <c r="F82" s="13"/>
      <c r="G82" s="13"/>
      <c r="H82" s="11">
        <f t="shared" si="1"/>
        <v>0.9361849978766938</v>
      </c>
    </row>
    <row r="83" spans="1:8" s="18" customFormat="1" ht="11.25">
      <c r="A83" s="15" t="s">
        <v>229</v>
      </c>
      <c r="B83" s="16">
        <v>189233665.3</v>
      </c>
      <c r="C83" s="16">
        <v>133459038.54</v>
      </c>
      <c r="D83" s="16">
        <v>170289.26</v>
      </c>
      <c r="E83" s="16">
        <v>128351131.2</v>
      </c>
      <c r="F83" s="16">
        <v>5165487.64</v>
      </c>
      <c r="G83" s="16">
        <v>43493.75</v>
      </c>
      <c r="H83" s="17">
        <f t="shared" si="1"/>
        <v>0.6782679551047094</v>
      </c>
    </row>
    <row r="84" spans="1:8" ht="33.75" outlineLevel="1">
      <c r="A84" s="12" t="s">
        <v>74</v>
      </c>
      <c r="B84" s="10">
        <v>15424216</v>
      </c>
      <c r="C84" s="10">
        <v>9465005.8</v>
      </c>
      <c r="D84" s="13"/>
      <c r="E84" s="10">
        <v>9452405.91</v>
      </c>
      <c r="F84" s="10">
        <v>12599.89</v>
      </c>
      <c r="G84" s="10">
        <v>2640.44</v>
      </c>
      <c r="H84" s="11">
        <f t="shared" si="1"/>
        <v>0.6128289379505577</v>
      </c>
    </row>
    <row r="85" spans="1:8" ht="22.5" outlineLevel="1">
      <c r="A85" s="12" t="s">
        <v>75</v>
      </c>
      <c r="B85" s="10">
        <v>25000</v>
      </c>
      <c r="C85" s="10">
        <v>2125</v>
      </c>
      <c r="D85" s="13"/>
      <c r="E85" s="10">
        <v>2125</v>
      </c>
      <c r="F85" s="13"/>
      <c r="G85" s="13"/>
      <c r="H85" s="11">
        <f t="shared" si="1"/>
        <v>0.085</v>
      </c>
    </row>
    <row r="86" spans="1:8" ht="22.5" outlineLevel="1">
      <c r="A86" s="12" t="s">
        <v>76</v>
      </c>
      <c r="B86" s="10">
        <v>3435521.51</v>
      </c>
      <c r="C86" s="10">
        <v>3149817.63</v>
      </c>
      <c r="D86" s="13"/>
      <c r="E86" s="10">
        <v>3186925.83</v>
      </c>
      <c r="F86" s="10">
        <v>1316.31</v>
      </c>
      <c r="G86" s="13"/>
      <c r="H86" s="11">
        <f t="shared" si="1"/>
        <v>0.9276396089279616</v>
      </c>
    </row>
    <row r="87" spans="1:8" ht="11.25" outlineLevel="1">
      <c r="A87" s="12" t="s">
        <v>77</v>
      </c>
      <c r="B87" s="10">
        <v>20628</v>
      </c>
      <c r="C87" s="10">
        <v>15474.91</v>
      </c>
      <c r="D87" s="13"/>
      <c r="E87" s="10">
        <v>15474.91</v>
      </c>
      <c r="F87" s="13"/>
      <c r="G87" s="13"/>
      <c r="H87" s="11">
        <f t="shared" si="1"/>
        <v>0.7501895481869304</v>
      </c>
    </row>
    <row r="88" spans="1:8" ht="22.5" outlineLevel="1">
      <c r="A88" s="12" t="s">
        <v>78</v>
      </c>
      <c r="B88" s="10">
        <v>10849410.79</v>
      </c>
      <c r="C88" s="10">
        <v>6798337.14</v>
      </c>
      <c r="D88" s="10">
        <v>42469.3</v>
      </c>
      <c r="E88" s="10">
        <v>6795462.03</v>
      </c>
      <c r="F88" s="10">
        <v>19150.9</v>
      </c>
      <c r="G88" s="13"/>
      <c r="H88" s="11">
        <f t="shared" si="1"/>
        <v>0.6263438781637285</v>
      </c>
    </row>
    <row r="89" spans="1:8" ht="11.25" outlineLevel="1">
      <c r="A89" s="12" t="s">
        <v>79</v>
      </c>
      <c r="B89" s="10">
        <v>132740</v>
      </c>
      <c r="C89" s="10">
        <v>74404.78</v>
      </c>
      <c r="D89" s="13"/>
      <c r="E89" s="10">
        <v>74404.78</v>
      </c>
      <c r="F89" s="13"/>
      <c r="G89" s="13"/>
      <c r="H89" s="11">
        <f t="shared" si="1"/>
        <v>0.5605302094319723</v>
      </c>
    </row>
    <row r="90" spans="1:8" ht="11.25" outlineLevel="1">
      <c r="A90" s="12" t="s">
        <v>80</v>
      </c>
      <c r="B90" s="10">
        <v>697841</v>
      </c>
      <c r="C90" s="10">
        <v>495862.77</v>
      </c>
      <c r="D90" s="13"/>
      <c r="E90" s="10">
        <v>495862.77</v>
      </c>
      <c r="F90" s="13"/>
      <c r="G90" s="13"/>
      <c r="H90" s="11">
        <f t="shared" si="1"/>
        <v>0.7105669772913887</v>
      </c>
    </row>
    <row r="91" spans="1:8" ht="11.25" outlineLevel="1">
      <c r="A91" s="12" t="s">
        <v>81</v>
      </c>
      <c r="B91" s="10">
        <v>90325</v>
      </c>
      <c r="C91" s="10">
        <v>40002.69</v>
      </c>
      <c r="D91" s="13"/>
      <c r="E91" s="10">
        <v>40002.69</v>
      </c>
      <c r="F91" s="13"/>
      <c r="G91" s="13"/>
      <c r="H91" s="11">
        <f t="shared" si="1"/>
        <v>0.44287506227511764</v>
      </c>
    </row>
    <row r="92" spans="1:8" ht="22.5" outlineLevel="1">
      <c r="A92" s="12" t="s">
        <v>82</v>
      </c>
      <c r="B92" s="10">
        <v>8070000</v>
      </c>
      <c r="C92" s="10">
        <v>7651461.24</v>
      </c>
      <c r="D92" s="13"/>
      <c r="E92" s="10">
        <v>7651461.24</v>
      </c>
      <c r="F92" s="13"/>
      <c r="G92" s="13"/>
      <c r="H92" s="11">
        <f t="shared" si="1"/>
        <v>0.9481364609665428</v>
      </c>
    </row>
    <row r="93" spans="1:8" ht="22.5" outlineLevel="1">
      <c r="A93" s="12" t="s">
        <v>83</v>
      </c>
      <c r="B93" s="10">
        <v>2971394</v>
      </c>
      <c r="C93" s="10">
        <v>1192670.35</v>
      </c>
      <c r="D93" s="10">
        <v>21063.78</v>
      </c>
      <c r="E93" s="10">
        <v>1186959.57</v>
      </c>
      <c r="F93" s="10">
        <v>5710.78</v>
      </c>
      <c r="G93" s="10">
        <v>26323.06</v>
      </c>
      <c r="H93" s="11">
        <f t="shared" si="1"/>
        <v>0.3994621951851555</v>
      </c>
    </row>
    <row r="94" spans="1:8" ht="11.25" outlineLevel="1">
      <c r="A94" s="12" t="s">
        <v>84</v>
      </c>
      <c r="B94" s="10">
        <v>5215989</v>
      </c>
      <c r="C94" s="10">
        <v>3790696.05</v>
      </c>
      <c r="D94" s="10">
        <v>81525.86</v>
      </c>
      <c r="E94" s="10">
        <v>3793576.05</v>
      </c>
      <c r="F94" s="13"/>
      <c r="G94" s="10">
        <v>5040.75</v>
      </c>
      <c r="H94" s="11">
        <f t="shared" si="1"/>
        <v>0.7272975556505199</v>
      </c>
    </row>
    <row r="95" spans="1:8" ht="11.25" outlineLevel="1">
      <c r="A95" s="12" t="s">
        <v>85</v>
      </c>
      <c r="B95" s="10">
        <v>90711306</v>
      </c>
      <c r="C95" s="10">
        <v>58461806.98</v>
      </c>
      <c r="D95" s="13"/>
      <c r="E95" s="10">
        <v>53501844.68</v>
      </c>
      <c r="F95" s="10">
        <v>4959962.3</v>
      </c>
      <c r="G95" s="10">
        <v>8068</v>
      </c>
      <c r="H95" s="11">
        <f t="shared" si="1"/>
        <v>0.5898034880018154</v>
      </c>
    </row>
    <row r="96" spans="1:8" ht="11.25" outlineLevel="1">
      <c r="A96" s="12" t="s">
        <v>86</v>
      </c>
      <c r="B96" s="10">
        <v>1708070</v>
      </c>
      <c r="C96" s="10">
        <v>1190362.95</v>
      </c>
      <c r="D96" s="10">
        <v>23600.55</v>
      </c>
      <c r="E96" s="10">
        <v>1190336.44</v>
      </c>
      <c r="F96" s="14">
        <v>26.51</v>
      </c>
      <c r="G96" s="10">
        <v>1421.5</v>
      </c>
      <c r="H96" s="11">
        <f t="shared" si="1"/>
        <v>0.6968897293436451</v>
      </c>
    </row>
    <row r="97" spans="1:8" ht="11.25" outlineLevel="1">
      <c r="A97" s="12" t="s">
        <v>87</v>
      </c>
      <c r="B97" s="10">
        <v>800000</v>
      </c>
      <c r="C97" s="13"/>
      <c r="D97" s="13"/>
      <c r="E97" s="13"/>
      <c r="F97" s="13"/>
      <c r="G97" s="13"/>
      <c r="H97" s="11">
        <f t="shared" si="1"/>
        <v>0</v>
      </c>
    </row>
    <row r="98" spans="1:8" ht="11.25" outlineLevel="1">
      <c r="A98" s="12" t="s">
        <v>88</v>
      </c>
      <c r="B98" s="10">
        <v>6684916</v>
      </c>
      <c r="C98" s="10">
        <v>6504403.84</v>
      </c>
      <c r="D98" s="13"/>
      <c r="E98" s="10">
        <v>6504403.84</v>
      </c>
      <c r="F98" s="13"/>
      <c r="G98" s="13"/>
      <c r="H98" s="11">
        <f t="shared" si="1"/>
        <v>0.9729970937555535</v>
      </c>
    </row>
    <row r="99" spans="1:8" ht="11.25" outlineLevel="1">
      <c r="A99" s="12" t="s">
        <v>89</v>
      </c>
      <c r="B99" s="10">
        <v>5500000</v>
      </c>
      <c r="C99" s="10">
        <v>4454375.81</v>
      </c>
      <c r="D99" s="13"/>
      <c r="E99" s="10">
        <v>4454375.81</v>
      </c>
      <c r="F99" s="13"/>
      <c r="G99" s="13"/>
      <c r="H99" s="11">
        <f t="shared" si="1"/>
        <v>0.8098865109090908</v>
      </c>
    </row>
    <row r="100" spans="1:8" ht="11.25" outlineLevel="1">
      <c r="A100" s="12" t="s">
        <v>90</v>
      </c>
      <c r="B100" s="10">
        <v>232368</v>
      </c>
      <c r="C100" s="10">
        <v>124146.61</v>
      </c>
      <c r="D100" s="13"/>
      <c r="E100" s="10">
        <v>124146.61</v>
      </c>
      <c r="F100" s="13"/>
      <c r="G100" s="13"/>
      <c r="H100" s="11">
        <f t="shared" si="1"/>
        <v>0.5342672398953384</v>
      </c>
    </row>
    <row r="101" spans="1:8" ht="11.25" outlineLevel="1">
      <c r="A101" s="12" t="s">
        <v>91</v>
      </c>
      <c r="B101" s="10">
        <v>21370894</v>
      </c>
      <c r="C101" s="10">
        <v>19410943.28</v>
      </c>
      <c r="D101" s="10">
        <v>1629.77</v>
      </c>
      <c r="E101" s="10">
        <v>19249758.5</v>
      </c>
      <c r="F101" s="10">
        <v>161184.78</v>
      </c>
      <c r="G101" s="13"/>
      <c r="H101" s="11">
        <f t="shared" si="1"/>
        <v>0.9007465246891403</v>
      </c>
    </row>
    <row r="102" spans="1:8" ht="11.25" outlineLevel="1">
      <c r="A102" s="12" t="s">
        <v>92</v>
      </c>
      <c r="B102" s="10">
        <v>14803050</v>
      </c>
      <c r="C102" s="10">
        <v>10157144.71</v>
      </c>
      <c r="D102" s="13"/>
      <c r="E102" s="10">
        <v>10151608.54</v>
      </c>
      <c r="F102" s="10">
        <v>5536.17</v>
      </c>
      <c r="G102" s="13"/>
      <c r="H102" s="11">
        <f t="shared" si="1"/>
        <v>0.6857781700392824</v>
      </c>
    </row>
    <row r="103" spans="1:8" ht="22.5" outlineLevel="1">
      <c r="A103" s="12" t="s">
        <v>93</v>
      </c>
      <c r="B103" s="10">
        <v>489996</v>
      </c>
      <c r="C103" s="10">
        <v>479996</v>
      </c>
      <c r="D103" s="13"/>
      <c r="E103" s="10">
        <v>479996</v>
      </c>
      <c r="F103" s="13"/>
      <c r="G103" s="13"/>
      <c r="H103" s="11">
        <f t="shared" si="1"/>
        <v>0.9795916701360827</v>
      </c>
    </row>
    <row r="104" spans="1:8" s="18" customFormat="1" ht="11.25">
      <c r="A104" s="15" t="s">
        <v>230</v>
      </c>
      <c r="B104" s="16">
        <v>2193283</v>
      </c>
      <c r="C104" s="16">
        <v>752842.88</v>
      </c>
      <c r="D104" s="19"/>
      <c r="E104" s="16">
        <v>752840.58</v>
      </c>
      <c r="F104" s="20">
        <v>2.3</v>
      </c>
      <c r="G104" s="16">
        <v>20240.7</v>
      </c>
      <c r="H104" s="17">
        <f t="shared" si="1"/>
        <v>0.34324826299205347</v>
      </c>
    </row>
    <row r="105" spans="1:8" ht="33.75" outlineLevel="1">
      <c r="A105" s="12" t="s">
        <v>94</v>
      </c>
      <c r="B105" s="10">
        <v>2168283</v>
      </c>
      <c r="C105" s="10">
        <v>752842.88</v>
      </c>
      <c r="D105" s="13"/>
      <c r="E105" s="10">
        <v>752840.58</v>
      </c>
      <c r="F105" s="14">
        <v>2.3</v>
      </c>
      <c r="G105" s="10">
        <v>20240.7</v>
      </c>
      <c r="H105" s="11">
        <f t="shared" si="1"/>
        <v>0.34720586749976823</v>
      </c>
    </row>
    <row r="106" spans="1:8" ht="22.5" outlineLevel="1">
      <c r="A106" s="12" t="s">
        <v>95</v>
      </c>
      <c r="B106" s="10">
        <v>25000</v>
      </c>
      <c r="C106" s="13"/>
      <c r="D106" s="13"/>
      <c r="E106" s="13"/>
      <c r="F106" s="13"/>
      <c r="G106" s="13"/>
      <c r="H106" s="11">
        <f t="shared" si="1"/>
        <v>0</v>
      </c>
    </row>
    <row r="107" spans="1:8" s="18" customFormat="1" ht="11.25">
      <c r="A107" s="15" t="s">
        <v>231</v>
      </c>
      <c r="B107" s="16">
        <v>83553656</v>
      </c>
      <c r="C107" s="16">
        <v>55634777.09</v>
      </c>
      <c r="D107" s="16">
        <v>424860.33</v>
      </c>
      <c r="E107" s="16">
        <v>55280810.28</v>
      </c>
      <c r="F107" s="16">
        <v>353966.81</v>
      </c>
      <c r="G107" s="16">
        <v>638992.2</v>
      </c>
      <c r="H107" s="17">
        <f t="shared" si="1"/>
        <v>0.6616204834890768</v>
      </c>
    </row>
    <row r="108" spans="1:8" ht="33.75" outlineLevel="1">
      <c r="A108" s="12" t="s">
        <v>96</v>
      </c>
      <c r="B108" s="10">
        <v>11735346</v>
      </c>
      <c r="C108" s="10">
        <v>7583141.9</v>
      </c>
      <c r="D108" s="13"/>
      <c r="E108" s="10">
        <v>7571734.55</v>
      </c>
      <c r="F108" s="10">
        <v>11407.35</v>
      </c>
      <c r="G108" s="10">
        <v>7142.7</v>
      </c>
      <c r="H108" s="11">
        <f t="shared" si="1"/>
        <v>0.6452076104104643</v>
      </c>
    </row>
    <row r="109" spans="1:8" ht="11.25" outlineLevel="1">
      <c r="A109" s="12" t="s">
        <v>97</v>
      </c>
      <c r="B109" s="10">
        <v>25000</v>
      </c>
      <c r="C109" s="13"/>
      <c r="D109" s="13"/>
      <c r="E109" s="13"/>
      <c r="F109" s="13"/>
      <c r="G109" s="13"/>
      <c r="H109" s="11">
        <f t="shared" si="1"/>
        <v>0</v>
      </c>
    </row>
    <row r="110" spans="1:8" ht="22.5" outlineLevel="1">
      <c r="A110" s="12" t="s">
        <v>98</v>
      </c>
      <c r="B110" s="10">
        <v>12375152</v>
      </c>
      <c r="C110" s="10">
        <v>6004084.22</v>
      </c>
      <c r="D110" s="13"/>
      <c r="E110" s="10">
        <v>6004084.22</v>
      </c>
      <c r="F110" s="13"/>
      <c r="G110" s="13"/>
      <c r="H110" s="11">
        <f t="shared" si="1"/>
        <v>0.48517256353699734</v>
      </c>
    </row>
    <row r="111" spans="1:8" ht="11.25" outlineLevel="1">
      <c r="A111" s="12" t="s">
        <v>99</v>
      </c>
      <c r="B111" s="10">
        <v>9297556</v>
      </c>
      <c r="C111" s="10">
        <v>6777579.15</v>
      </c>
      <c r="D111" s="10">
        <v>4027.46</v>
      </c>
      <c r="E111" s="10">
        <v>6538441.43</v>
      </c>
      <c r="F111" s="10">
        <v>239137.72</v>
      </c>
      <c r="G111" s="10">
        <v>26793.18</v>
      </c>
      <c r="H111" s="11">
        <f t="shared" si="1"/>
        <v>0.7032430275225016</v>
      </c>
    </row>
    <row r="112" spans="1:8" ht="11.25" outlineLevel="1">
      <c r="A112" s="12" t="s">
        <v>100</v>
      </c>
      <c r="B112" s="10">
        <v>7159267</v>
      </c>
      <c r="C112" s="10">
        <v>5339454.37</v>
      </c>
      <c r="D112" s="10">
        <v>54532.87</v>
      </c>
      <c r="E112" s="10">
        <v>5255186.66</v>
      </c>
      <c r="F112" s="10">
        <v>84267.71</v>
      </c>
      <c r="G112" s="10">
        <v>222009.11</v>
      </c>
      <c r="H112" s="11">
        <f t="shared" si="1"/>
        <v>0.7340397641266907</v>
      </c>
    </row>
    <row r="113" spans="1:8" ht="11.25" outlineLevel="1">
      <c r="A113" s="12" t="s">
        <v>101</v>
      </c>
      <c r="B113" s="10">
        <v>1396000</v>
      </c>
      <c r="C113" s="10">
        <v>1396000</v>
      </c>
      <c r="D113" s="13"/>
      <c r="E113" s="10">
        <v>1396000</v>
      </c>
      <c r="F113" s="13"/>
      <c r="G113" s="13"/>
      <c r="H113" s="11">
        <f t="shared" si="1"/>
        <v>1</v>
      </c>
    </row>
    <row r="114" spans="1:8" ht="11.25" outlineLevel="1">
      <c r="A114" s="12" t="s">
        <v>102</v>
      </c>
      <c r="B114" s="10">
        <v>37665335</v>
      </c>
      <c r="C114" s="10">
        <v>27804173.05</v>
      </c>
      <c r="D114" s="10">
        <v>366300</v>
      </c>
      <c r="E114" s="10">
        <v>27785019.02</v>
      </c>
      <c r="F114" s="10">
        <v>19154.03</v>
      </c>
      <c r="G114" s="10">
        <v>383047.21</v>
      </c>
      <c r="H114" s="11">
        <f t="shared" si="1"/>
        <v>0.7376814521893937</v>
      </c>
    </row>
    <row r="115" spans="1:8" ht="11.25" outlineLevel="1">
      <c r="A115" s="12" t="s">
        <v>103</v>
      </c>
      <c r="B115" s="10">
        <v>3900000</v>
      </c>
      <c r="C115" s="10">
        <v>730344.4</v>
      </c>
      <c r="D115" s="13"/>
      <c r="E115" s="10">
        <v>730344.4</v>
      </c>
      <c r="F115" s="13"/>
      <c r="G115" s="13"/>
      <c r="H115" s="11">
        <f t="shared" si="1"/>
        <v>0.18726779487179487</v>
      </c>
    </row>
    <row r="116" spans="1:8" s="18" customFormat="1" ht="11.25">
      <c r="A116" s="15" t="s">
        <v>232</v>
      </c>
      <c r="B116" s="16">
        <v>1468760</v>
      </c>
      <c r="C116" s="16">
        <v>716567.06</v>
      </c>
      <c r="D116" s="19"/>
      <c r="E116" s="16">
        <v>716567.06</v>
      </c>
      <c r="F116" s="19"/>
      <c r="G116" s="19"/>
      <c r="H116" s="17">
        <f t="shared" si="1"/>
        <v>0.48787212342384056</v>
      </c>
    </row>
    <row r="117" spans="1:8" ht="33.75" outlineLevel="1">
      <c r="A117" s="12" t="s">
        <v>104</v>
      </c>
      <c r="B117" s="10">
        <v>1443760</v>
      </c>
      <c r="C117" s="10">
        <v>716567.06</v>
      </c>
      <c r="D117" s="13"/>
      <c r="E117" s="10">
        <v>716567.06</v>
      </c>
      <c r="F117" s="13"/>
      <c r="G117" s="13"/>
      <c r="H117" s="11">
        <f t="shared" si="1"/>
        <v>0.4963200670471547</v>
      </c>
    </row>
    <row r="118" spans="1:8" ht="22.5" outlineLevel="1">
      <c r="A118" s="12" t="s">
        <v>105</v>
      </c>
      <c r="B118" s="10">
        <v>25000</v>
      </c>
      <c r="C118" s="13"/>
      <c r="D118" s="13"/>
      <c r="E118" s="13"/>
      <c r="F118" s="13"/>
      <c r="G118" s="13"/>
      <c r="H118" s="11">
        <f t="shared" si="1"/>
        <v>0</v>
      </c>
    </row>
    <row r="119" spans="1:8" s="18" customFormat="1" ht="11.25">
      <c r="A119" s="15" t="s">
        <v>233</v>
      </c>
      <c r="B119" s="16">
        <v>34708906</v>
      </c>
      <c r="C119" s="16">
        <v>21741830.66</v>
      </c>
      <c r="D119" s="19"/>
      <c r="E119" s="16">
        <v>21665966.12</v>
      </c>
      <c r="F119" s="16">
        <v>75864.54</v>
      </c>
      <c r="G119" s="16">
        <v>72584.54</v>
      </c>
      <c r="H119" s="17">
        <f t="shared" si="1"/>
        <v>0.6242192168200289</v>
      </c>
    </row>
    <row r="120" spans="1:8" ht="33.75" outlineLevel="1">
      <c r="A120" s="12" t="s">
        <v>106</v>
      </c>
      <c r="B120" s="10">
        <v>34683906</v>
      </c>
      <c r="C120" s="10">
        <v>21738550.66</v>
      </c>
      <c r="D120" s="13"/>
      <c r="E120" s="10">
        <v>21665966.12</v>
      </c>
      <c r="F120" s="10">
        <v>72584.54</v>
      </c>
      <c r="G120" s="10">
        <v>72584.54</v>
      </c>
      <c r="H120" s="11">
        <f t="shared" si="1"/>
        <v>0.6246691511619251</v>
      </c>
    </row>
    <row r="121" spans="1:8" ht="11.25" outlineLevel="1">
      <c r="A121" s="12" t="s">
        <v>107</v>
      </c>
      <c r="B121" s="10">
        <v>25000</v>
      </c>
      <c r="C121" s="10">
        <v>3280</v>
      </c>
      <c r="D121" s="13"/>
      <c r="E121" s="13"/>
      <c r="F121" s="10">
        <v>3280</v>
      </c>
      <c r="G121" s="13"/>
      <c r="H121" s="11">
        <f t="shared" si="1"/>
        <v>0</v>
      </c>
    </row>
    <row r="122" spans="1:8" s="18" customFormat="1" ht="11.25">
      <c r="A122" s="15" t="s">
        <v>234</v>
      </c>
      <c r="B122" s="16">
        <v>313000</v>
      </c>
      <c r="C122" s="16">
        <v>99429.11</v>
      </c>
      <c r="D122" s="19"/>
      <c r="E122" s="16">
        <v>99429.11</v>
      </c>
      <c r="F122" s="19"/>
      <c r="G122" s="19"/>
      <c r="H122" s="17">
        <f t="shared" si="1"/>
        <v>0.31766488817891375</v>
      </c>
    </row>
    <row r="123" spans="1:8" ht="33.75" outlineLevel="1">
      <c r="A123" s="12" t="s">
        <v>108</v>
      </c>
      <c r="B123" s="10">
        <v>313000</v>
      </c>
      <c r="C123" s="10">
        <v>99429.11</v>
      </c>
      <c r="D123" s="13"/>
      <c r="E123" s="10">
        <v>99429.11</v>
      </c>
      <c r="F123" s="13"/>
      <c r="G123" s="13"/>
      <c r="H123" s="11">
        <f t="shared" si="1"/>
        <v>0.31766488817891375</v>
      </c>
    </row>
    <row r="124" spans="1:8" s="18" customFormat="1" ht="11.25">
      <c r="A124" s="15" t="s">
        <v>235</v>
      </c>
      <c r="B124" s="16">
        <v>512917903.9</v>
      </c>
      <c r="C124" s="16">
        <v>212365115.82</v>
      </c>
      <c r="D124" s="16">
        <v>2638064.87</v>
      </c>
      <c r="E124" s="16">
        <v>201996812.41</v>
      </c>
      <c r="F124" s="16">
        <v>10479709.85</v>
      </c>
      <c r="G124" s="16">
        <v>23829736.84</v>
      </c>
      <c r="H124" s="17">
        <f t="shared" si="1"/>
        <v>0.39381899300863926</v>
      </c>
    </row>
    <row r="125" spans="1:8" ht="33.75" outlineLevel="1">
      <c r="A125" s="12" t="s">
        <v>109</v>
      </c>
      <c r="B125" s="10">
        <v>11117351.44</v>
      </c>
      <c r="C125" s="10">
        <v>7248661.41</v>
      </c>
      <c r="D125" s="13"/>
      <c r="E125" s="10">
        <v>7357686.62</v>
      </c>
      <c r="F125" s="10">
        <v>2381.23</v>
      </c>
      <c r="G125" s="13"/>
      <c r="H125" s="11">
        <f t="shared" si="1"/>
        <v>0.6618200980430642</v>
      </c>
    </row>
    <row r="126" spans="1:8" ht="22.5" outlineLevel="1">
      <c r="A126" s="12" t="s">
        <v>110</v>
      </c>
      <c r="B126" s="10">
        <v>25000</v>
      </c>
      <c r="C126" s="10">
        <v>5100</v>
      </c>
      <c r="D126" s="13"/>
      <c r="E126" s="10">
        <v>5100</v>
      </c>
      <c r="F126" s="13"/>
      <c r="G126" s="13"/>
      <c r="H126" s="11">
        <f t="shared" si="1"/>
        <v>0.204</v>
      </c>
    </row>
    <row r="127" spans="1:8" ht="22.5" outlineLevel="1">
      <c r="A127" s="12" t="s">
        <v>111</v>
      </c>
      <c r="B127" s="10">
        <v>263030314</v>
      </c>
      <c r="C127" s="10">
        <v>90350381.98</v>
      </c>
      <c r="D127" s="10">
        <v>1655268.97</v>
      </c>
      <c r="E127" s="10">
        <v>88340574.44</v>
      </c>
      <c r="F127" s="10">
        <v>2009807.54</v>
      </c>
      <c r="G127" s="10">
        <v>15274470.81</v>
      </c>
      <c r="H127" s="11">
        <f t="shared" si="1"/>
        <v>0.33585700863361323</v>
      </c>
    </row>
    <row r="128" spans="1:8" ht="11.25" outlineLevel="1">
      <c r="A128" s="12" t="s">
        <v>112</v>
      </c>
      <c r="B128" s="10">
        <v>145202916</v>
      </c>
      <c r="C128" s="10">
        <v>74240411.68</v>
      </c>
      <c r="D128" s="13"/>
      <c r="E128" s="10">
        <v>67520736.66</v>
      </c>
      <c r="F128" s="10">
        <v>6719675.02</v>
      </c>
      <c r="G128" s="10">
        <v>3814898.92</v>
      </c>
      <c r="H128" s="11">
        <f t="shared" si="1"/>
        <v>0.4650095088999452</v>
      </c>
    </row>
    <row r="129" spans="1:8" ht="11.25" outlineLevel="1">
      <c r="A129" s="12" t="s">
        <v>113</v>
      </c>
      <c r="B129" s="10">
        <v>3899990</v>
      </c>
      <c r="C129" s="10">
        <v>793574.4</v>
      </c>
      <c r="D129" s="13"/>
      <c r="E129" s="10">
        <v>467536.31</v>
      </c>
      <c r="F129" s="10">
        <v>326038.09</v>
      </c>
      <c r="G129" s="10">
        <v>119587.88</v>
      </c>
      <c r="H129" s="11">
        <f aca="true" t="shared" si="2" ref="H129:H188">E129/B129</f>
        <v>0.11988141251644235</v>
      </c>
    </row>
    <row r="130" spans="1:8" ht="22.5" outlineLevel="1">
      <c r="A130" s="12" t="s">
        <v>114</v>
      </c>
      <c r="B130" s="10">
        <v>9776494</v>
      </c>
      <c r="C130" s="10">
        <v>4890279.19</v>
      </c>
      <c r="D130" s="10">
        <v>115290.64</v>
      </c>
      <c r="E130" s="10">
        <v>4889956.42</v>
      </c>
      <c r="F130" s="14">
        <v>322.77</v>
      </c>
      <c r="G130" s="10">
        <v>375538.88</v>
      </c>
      <c r="H130" s="11">
        <f t="shared" si="2"/>
        <v>0.5001748500024651</v>
      </c>
    </row>
    <row r="131" spans="1:8" ht="11.25" outlineLevel="1">
      <c r="A131" s="12" t="s">
        <v>115</v>
      </c>
      <c r="B131" s="10">
        <v>1350500</v>
      </c>
      <c r="C131" s="13"/>
      <c r="D131" s="13"/>
      <c r="E131" s="13"/>
      <c r="F131" s="13"/>
      <c r="G131" s="13"/>
      <c r="H131" s="11">
        <f t="shared" si="2"/>
        <v>0</v>
      </c>
    </row>
    <row r="132" spans="1:8" ht="11.25" outlineLevel="1">
      <c r="A132" s="12" t="s">
        <v>116</v>
      </c>
      <c r="B132" s="10">
        <v>69667132</v>
      </c>
      <c r="C132" s="10">
        <v>33448538.2</v>
      </c>
      <c r="D132" s="10">
        <v>867505.26</v>
      </c>
      <c r="E132" s="10">
        <v>32027053</v>
      </c>
      <c r="F132" s="10">
        <v>1421485.2</v>
      </c>
      <c r="G132" s="10">
        <v>4245240.35</v>
      </c>
      <c r="H132" s="11">
        <f t="shared" si="2"/>
        <v>0.4597153934799555</v>
      </c>
    </row>
    <row r="133" spans="1:8" ht="11.25" outlineLevel="1">
      <c r="A133" s="12" t="s">
        <v>117</v>
      </c>
      <c r="B133" s="10">
        <v>5345490.46</v>
      </c>
      <c r="C133" s="10">
        <v>748349.42</v>
      </c>
      <c r="D133" s="13"/>
      <c r="E133" s="10">
        <v>748349.42</v>
      </c>
      <c r="F133" s="13"/>
      <c r="G133" s="13"/>
      <c r="H133" s="11">
        <f t="shared" si="2"/>
        <v>0.139996399881331</v>
      </c>
    </row>
    <row r="134" spans="1:8" ht="22.5" outlineLevel="1">
      <c r="A134" s="12" t="s">
        <v>118</v>
      </c>
      <c r="B134" s="10">
        <v>3502716</v>
      </c>
      <c r="C134" s="10">
        <v>639819.54</v>
      </c>
      <c r="D134" s="13"/>
      <c r="E134" s="10">
        <v>639819.54</v>
      </c>
      <c r="F134" s="13"/>
      <c r="G134" s="13"/>
      <c r="H134" s="11">
        <f t="shared" si="2"/>
        <v>0.18266383572062367</v>
      </c>
    </row>
    <row r="135" spans="1:8" s="18" customFormat="1" ht="11.25">
      <c r="A135" s="15" t="s">
        <v>236</v>
      </c>
      <c r="B135" s="16">
        <v>3073913</v>
      </c>
      <c r="C135" s="16">
        <v>1357110.56</v>
      </c>
      <c r="D135" s="19"/>
      <c r="E135" s="16">
        <v>1347450.64</v>
      </c>
      <c r="F135" s="16">
        <v>9659.92</v>
      </c>
      <c r="G135" s="19"/>
      <c r="H135" s="17">
        <f t="shared" si="2"/>
        <v>0.4383502851251808</v>
      </c>
    </row>
    <row r="136" spans="1:8" ht="33.75" outlineLevel="1">
      <c r="A136" s="12" t="s">
        <v>119</v>
      </c>
      <c r="B136" s="10">
        <v>3048913</v>
      </c>
      <c r="C136" s="10">
        <v>1357110.56</v>
      </c>
      <c r="D136" s="13"/>
      <c r="E136" s="10">
        <v>1347450.64</v>
      </c>
      <c r="F136" s="10">
        <v>9659.92</v>
      </c>
      <c r="G136" s="13"/>
      <c r="H136" s="11">
        <f t="shared" si="2"/>
        <v>0.4419446012398517</v>
      </c>
    </row>
    <row r="137" spans="1:8" ht="11.25" outlineLevel="1">
      <c r="A137" s="12" t="s">
        <v>120</v>
      </c>
      <c r="B137" s="10">
        <v>25000</v>
      </c>
      <c r="C137" s="13"/>
      <c r="D137" s="13"/>
      <c r="E137" s="13"/>
      <c r="F137" s="13"/>
      <c r="G137" s="13"/>
      <c r="H137" s="11">
        <f t="shared" si="2"/>
        <v>0</v>
      </c>
    </row>
    <row r="138" spans="1:8" s="18" customFormat="1" ht="11.25">
      <c r="A138" s="15" t="s">
        <v>237</v>
      </c>
      <c r="B138" s="16">
        <v>6023497</v>
      </c>
      <c r="C138" s="16">
        <v>3635102.58</v>
      </c>
      <c r="D138" s="19"/>
      <c r="E138" s="16">
        <v>3572415.59</v>
      </c>
      <c r="F138" s="16">
        <v>116589.64</v>
      </c>
      <c r="G138" s="20">
        <v>668.96</v>
      </c>
      <c r="H138" s="17">
        <f t="shared" si="2"/>
        <v>0.5930799982136622</v>
      </c>
    </row>
    <row r="139" spans="1:8" ht="33.75" outlineLevel="1">
      <c r="A139" s="12" t="s">
        <v>121</v>
      </c>
      <c r="B139" s="10">
        <v>3009213</v>
      </c>
      <c r="C139" s="10">
        <v>1453603.85</v>
      </c>
      <c r="D139" s="13"/>
      <c r="E139" s="10">
        <v>1501378.27</v>
      </c>
      <c r="F139" s="10">
        <v>6128.23</v>
      </c>
      <c r="G139" s="13"/>
      <c r="H139" s="11">
        <f t="shared" si="2"/>
        <v>0.4989272178473242</v>
      </c>
    </row>
    <row r="140" spans="1:8" ht="22.5" outlineLevel="1">
      <c r="A140" s="12" t="s">
        <v>122</v>
      </c>
      <c r="B140" s="10">
        <v>25000</v>
      </c>
      <c r="C140" s="13"/>
      <c r="D140" s="13"/>
      <c r="E140" s="13"/>
      <c r="F140" s="13"/>
      <c r="G140" s="13"/>
      <c r="H140" s="11">
        <f t="shared" si="2"/>
        <v>0</v>
      </c>
    </row>
    <row r="141" spans="1:8" ht="11.25" outlineLevel="1">
      <c r="A141" s="12" t="s">
        <v>123</v>
      </c>
      <c r="B141" s="10">
        <v>31133</v>
      </c>
      <c r="C141" s="10">
        <v>15600</v>
      </c>
      <c r="D141" s="13"/>
      <c r="E141" s="10">
        <v>15600</v>
      </c>
      <c r="F141" s="13"/>
      <c r="G141" s="13"/>
      <c r="H141" s="11">
        <f t="shared" si="2"/>
        <v>0.5010760286512703</v>
      </c>
    </row>
    <row r="142" spans="1:8" ht="22.5" outlineLevel="1">
      <c r="A142" s="12" t="s">
        <v>124</v>
      </c>
      <c r="B142" s="10">
        <v>126000</v>
      </c>
      <c r="C142" s="10">
        <v>95661</v>
      </c>
      <c r="D142" s="13"/>
      <c r="E142" s="10">
        <v>95661</v>
      </c>
      <c r="F142" s="13"/>
      <c r="G142" s="13"/>
      <c r="H142" s="11">
        <f t="shared" si="2"/>
        <v>0.7592142857142857</v>
      </c>
    </row>
    <row r="143" spans="1:8" ht="11.25" outlineLevel="1">
      <c r="A143" s="12" t="s">
        <v>125</v>
      </c>
      <c r="B143" s="10">
        <v>2266669</v>
      </c>
      <c r="C143" s="10">
        <v>1659026.71</v>
      </c>
      <c r="D143" s="13"/>
      <c r="E143" s="10">
        <v>1548903.08</v>
      </c>
      <c r="F143" s="10">
        <v>110123.63</v>
      </c>
      <c r="G143" s="14">
        <v>668.96</v>
      </c>
      <c r="H143" s="11">
        <f t="shared" si="2"/>
        <v>0.6833388906805538</v>
      </c>
    </row>
    <row r="144" spans="1:8" ht="11.25" outlineLevel="1">
      <c r="A144" s="12" t="s">
        <v>126</v>
      </c>
      <c r="B144" s="10">
        <v>22131</v>
      </c>
      <c r="C144" s="10">
        <v>22130.25</v>
      </c>
      <c r="D144" s="13"/>
      <c r="E144" s="10">
        <v>22130.25</v>
      </c>
      <c r="F144" s="13"/>
      <c r="G144" s="13"/>
      <c r="H144" s="11">
        <f t="shared" si="2"/>
        <v>0.9999661108851837</v>
      </c>
    </row>
    <row r="145" spans="1:8" ht="11.25" outlineLevel="1">
      <c r="A145" s="12" t="s">
        <v>127</v>
      </c>
      <c r="B145" s="10">
        <v>543351</v>
      </c>
      <c r="C145" s="10">
        <v>389080.77</v>
      </c>
      <c r="D145" s="13"/>
      <c r="E145" s="10">
        <v>388742.99</v>
      </c>
      <c r="F145" s="14">
        <v>337.78</v>
      </c>
      <c r="G145" s="13"/>
      <c r="H145" s="11">
        <f t="shared" si="2"/>
        <v>0.715454632456736</v>
      </c>
    </row>
    <row r="146" spans="1:8" s="18" customFormat="1" ht="11.25">
      <c r="A146" s="15" t="s">
        <v>238</v>
      </c>
      <c r="B146" s="16">
        <v>3943155</v>
      </c>
      <c r="C146" s="16">
        <v>2899424.85</v>
      </c>
      <c r="D146" s="19"/>
      <c r="E146" s="16">
        <v>2882043.85</v>
      </c>
      <c r="F146" s="16">
        <v>17381</v>
      </c>
      <c r="G146" s="16">
        <v>1250</v>
      </c>
      <c r="H146" s="17">
        <f t="shared" si="2"/>
        <v>0.7308979357899956</v>
      </c>
    </row>
    <row r="147" spans="1:8" ht="33.75" outlineLevel="1">
      <c r="A147" s="12" t="s">
        <v>128</v>
      </c>
      <c r="B147" s="10">
        <v>3918155</v>
      </c>
      <c r="C147" s="10">
        <v>2892383.88</v>
      </c>
      <c r="D147" s="13"/>
      <c r="E147" s="10">
        <v>2875002.88</v>
      </c>
      <c r="F147" s="10">
        <v>17381</v>
      </c>
      <c r="G147" s="10">
        <v>1250</v>
      </c>
      <c r="H147" s="11">
        <f t="shared" si="2"/>
        <v>0.733764458016592</v>
      </c>
    </row>
    <row r="148" spans="1:8" ht="22.5" outlineLevel="1">
      <c r="A148" s="12" t="s">
        <v>129</v>
      </c>
      <c r="B148" s="10">
        <v>25000</v>
      </c>
      <c r="C148" s="10">
        <v>7040.97</v>
      </c>
      <c r="D148" s="13"/>
      <c r="E148" s="10">
        <v>7040.97</v>
      </c>
      <c r="F148" s="13"/>
      <c r="G148" s="13"/>
      <c r="H148" s="11">
        <f t="shared" si="2"/>
        <v>0.2816388</v>
      </c>
    </row>
    <row r="149" spans="1:8" s="18" customFormat="1" ht="11.25">
      <c r="A149" s="15" t="s">
        <v>239</v>
      </c>
      <c r="B149" s="16">
        <v>2186206900</v>
      </c>
      <c r="C149" s="16">
        <v>1555907421.02</v>
      </c>
      <c r="D149" s="16">
        <v>3686952.95</v>
      </c>
      <c r="E149" s="16">
        <v>1380628140.26</v>
      </c>
      <c r="F149" s="16">
        <v>176365315</v>
      </c>
      <c r="G149" s="16">
        <v>55109584.31</v>
      </c>
      <c r="H149" s="17">
        <f t="shared" si="2"/>
        <v>0.6315176025928745</v>
      </c>
    </row>
    <row r="150" spans="1:8" ht="33.75" outlineLevel="1">
      <c r="A150" s="12" t="s">
        <v>130</v>
      </c>
      <c r="B150" s="10">
        <v>16481459</v>
      </c>
      <c r="C150" s="10">
        <v>9842270.27</v>
      </c>
      <c r="D150" s="13"/>
      <c r="E150" s="10">
        <v>10681093.43</v>
      </c>
      <c r="F150" s="10">
        <v>247211.08</v>
      </c>
      <c r="G150" s="10">
        <v>3893.95</v>
      </c>
      <c r="H150" s="11">
        <f t="shared" si="2"/>
        <v>0.6480672269366443</v>
      </c>
    </row>
    <row r="151" spans="1:8" ht="22.5" outlineLevel="1">
      <c r="A151" s="12" t="s">
        <v>131</v>
      </c>
      <c r="B151" s="10">
        <v>25000</v>
      </c>
      <c r="C151" s="13"/>
      <c r="D151" s="13"/>
      <c r="E151" s="13"/>
      <c r="F151" s="13"/>
      <c r="G151" s="13"/>
      <c r="H151" s="11">
        <f t="shared" si="2"/>
        <v>0</v>
      </c>
    </row>
    <row r="152" spans="1:8" ht="11.25" outlineLevel="1">
      <c r="A152" s="12" t="s">
        <v>132</v>
      </c>
      <c r="B152" s="10">
        <v>6084667</v>
      </c>
      <c r="C152" s="10">
        <v>6084667</v>
      </c>
      <c r="D152" s="13"/>
      <c r="E152" s="10">
        <v>1657979.49</v>
      </c>
      <c r="F152" s="10">
        <v>4426687.51</v>
      </c>
      <c r="G152" s="13"/>
      <c r="H152" s="11">
        <f t="shared" si="2"/>
        <v>0.2724848360641593</v>
      </c>
    </row>
    <row r="153" spans="1:8" ht="33.75" outlineLevel="1">
      <c r="A153" s="12" t="s">
        <v>133</v>
      </c>
      <c r="B153" s="10">
        <v>70865460</v>
      </c>
      <c r="C153" s="10">
        <v>42823668</v>
      </c>
      <c r="D153" s="13"/>
      <c r="E153" s="10">
        <v>32570379.55</v>
      </c>
      <c r="F153" s="10">
        <v>10253288.45</v>
      </c>
      <c r="G153" s="13"/>
      <c r="H153" s="11">
        <f t="shared" si="2"/>
        <v>0.45960866619647994</v>
      </c>
    </row>
    <row r="154" spans="1:8" ht="22.5" outlineLevel="1">
      <c r="A154" s="12" t="s">
        <v>134</v>
      </c>
      <c r="B154" s="10">
        <v>300000</v>
      </c>
      <c r="C154" s="13"/>
      <c r="D154" s="13"/>
      <c r="E154" s="13"/>
      <c r="F154" s="13"/>
      <c r="G154" s="13"/>
      <c r="H154" s="11">
        <f t="shared" si="2"/>
        <v>0</v>
      </c>
    </row>
    <row r="155" spans="1:8" ht="11.25" outlineLevel="1">
      <c r="A155" s="12" t="s">
        <v>135</v>
      </c>
      <c r="B155" s="10">
        <v>52552</v>
      </c>
      <c r="C155" s="10">
        <v>48296.3</v>
      </c>
      <c r="D155" s="13"/>
      <c r="E155" s="10">
        <v>48189.36</v>
      </c>
      <c r="F155" s="14">
        <v>106.94</v>
      </c>
      <c r="G155" s="13"/>
      <c r="H155" s="11">
        <f t="shared" si="2"/>
        <v>0.9169843202922819</v>
      </c>
    </row>
    <row r="156" spans="1:8" ht="11.25" outlineLevel="1">
      <c r="A156" s="12" t="s">
        <v>136</v>
      </c>
      <c r="B156" s="10">
        <v>4405776</v>
      </c>
      <c r="C156" s="10">
        <v>1800758.84</v>
      </c>
      <c r="D156" s="10">
        <v>6517.73</v>
      </c>
      <c r="E156" s="10">
        <v>1776784.24</v>
      </c>
      <c r="F156" s="10">
        <v>23974.6</v>
      </c>
      <c r="G156" s="10">
        <v>16770.59</v>
      </c>
      <c r="H156" s="11">
        <f t="shared" si="2"/>
        <v>0.403285196523836</v>
      </c>
    </row>
    <row r="157" spans="1:8" ht="11.25" outlineLevel="1">
      <c r="A157" s="12" t="s">
        <v>137</v>
      </c>
      <c r="B157" s="10">
        <v>595986</v>
      </c>
      <c r="C157" s="13"/>
      <c r="D157" s="13"/>
      <c r="E157" s="13"/>
      <c r="F157" s="13"/>
      <c r="G157" s="13"/>
      <c r="H157" s="11">
        <f t="shared" si="2"/>
        <v>0</v>
      </c>
    </row>
    <row r="158" spans="1:8" ht="11.25" outlineLevel="1">
      <c r="A158" s="12" t="s">
        <v>138</v>
      </c>
      <c r="B158" s="10">
        <v>1078958724</v>
      </c>
      <c r="C158" s="10">
        <v>788155126.23</v>
      </c>
      <c r="D158" s="10">
        <v>62813.39</v>
      </c>
      <c r="E158" s="10">
        <v>711774505.74</v>
      </c>
      <c r="F158" s="10">
        <v>76380620.49</v>
      </c>
      <c r="G158" s="10">
        <v>4150971.15</v>
      </c>
      <c r="H158" s="11">
        <f t="shared" si="2"/>
        <v>0.6596865013531324</v>
      </c>
    </row>
    <row r="159" spans="1:8" ht="22.5" outlineLevel="1">
      <c r="A159" s="12" t="s">
        <v>139</v>
      </c>
      <c r="B159" s="10">
        <v>1649584</v>
      </c>
      <c r="C159" s="10">
        <v>964593.81</v>
      </c>
      <c r="D159" s="13"/>
      <c r="E159" s="10">
        <v>964593.81</v>
      </c>
      <c r="F159" s="13"/>
      <c r="G159" s="13"/>
      <c r="H159" s="11">
        <f t="shared" si="2"/>
        <v>0.5847497369033647</v>
      </c>
    </row>
    <row r="160" spans="1:8" ht="56.25" outlineLevel="1">
      <c r="A160" s="12" t="s">
        <v>140</v>
      </c>
      <c r="B160" s="10">
        <v>2877779</v>
      </c>
      <c r="C160" s="10">
        <v>2877779</v>
      </c>
      <c r="D160" s="13"/>
      <c r="E160" s="10">
        <v>2877779</v>
      </c>
      <c r="F160" s="13"/>
      <c r="G160" s="13"/>
      <c r="H160" s="11">
        <f t="shared" si="2"/>
        <v>1</v>
      </c>
    </row>
    <row r="161" spans="1:8" ht="11.25" outlineLevel="1">
      <c r="A161" s="12" t="s">
        <v>141</v>
      </c>
      <c r="B161" s="10">
        <v>136377912</v>
      </c>
      <c r="C161" s="10">
        <v>67745496.16</v>
      </c>
      <c r="D161" s="10">
        <v>2316111.2</v>
      </c>
      <c r="E161" s="10">
        <v>41566905.98</v>
      </c>
      <c r="F161" s="10">
        <v>26178590.18</v>
      </c>
      <c r="G161" s="10">
        <v>397927.13</v>
      </c>
      <c r="H161" s="11">
        <f t="shared" si="2"/>
        <v>0.30479206911453516</v>
      </c>
    </row>
    <row r="162" spans="1:8" ht="11.25" outlineLevel="1">
      <c r="A162" s="12" t="s">
        <v>142</v>
      </c>
      <c r="B162" s="10">
        <v>80000000</v>
      </c>
      <c r="C162" s="10">
        <v>42652989.8</v>
      </c>
      <c r="D162" s="10">
        <v>1301510.63</v>
      </c>
      <c r="E162" s="10">
        <v>34006409.91</v>
      </c>
      <c r="F162" s="10">
        <v>8646579.89</v>
      </c>
      <c r="G162" s="10">
        <v>6311130.12</v>
      </c>
      <c r="H162" s="11">
        <f t="shared" si="2"/>
        <v>0.42508012387499994</v>
      </c>
    </row>
    <row r="163" spans="1:8" ht="11.25" outlineLevel="1">
      <c r="A163" s="12" t="s">
        <v>143</v>
      </c>
      <c r="B163" s="10">
        <v>680939497</v>
      </c>
      <c r="C163" s="10">
        <v>536986012.53</v>
      </c>
      <c r="D163" s="13"/>
      <c r="E163" s="10">
        <v>492255912.53</v>
      </c>
      <c r="F163" s="10">
        <v>44730100</v>
      </c>
      <c r="G163" s="10">
        <v>43000000</v>
      </c>
      <c r="H163" s="11">
        <f t="shared" si="2"/>
        <v>0.7229069758748331</v>
      </c>
    </row>
    <row r="164" spans="1:8" ht="11.25" outlineLevel="1">
      <c r="A164" s="12" t="s">
        <v>144</v>
      </c>
      <c r="B164" s="10">
        <v>2898496</v>
      </c>
      <c r="C164" s="10">
        <v>1475707.17</v>
      </c>
      <c r="D164" s="13"/>
      <c r="E164" s="10">
        <v>790717.99</v>
      </c>
      <c r="F164" s="10">
        <v>684989.18</v>
      </c>
      <c r="G164" s="13"/>
      <c r="H164" s="11">
        <f t="shared" si="2"/>
        <v>0.27280285706794144</v>
      </c>
    </row>
    <row r="165" spans="1:8" ht="11.25" outlineLevel="1">
      <c r="A165" s="12" t="s">
        <v>145</v>
      </c>
      <c r="B165" s="10">
        <v>2000000</v>
      </c>
      <c r="C165" s="13"/>
      <c r="D165" s="13"/>
      <c r="E165" s="13"/>
      <c r="F165" s="13"/>
      <c r="G165" s="13"/>
      <c r="H165" s="11">
        <f t="shared" si="2"/>
        <v>0</v>
      </c>
    </row>
    <row r="166" spans="1:8" ht="22.5" outlineLevel="1">
      <c r="A166" s="12" t="s">
        <v>146</v>
      </c>
      <c r="B166" s="10">
        <v>5150000</v>
      </c>
      <c r="C166" s="10">
        <v>5000000</v>
      </c>
      <c r="D166" s="13"/>
      <c r="E166" s="10">
        <v>5000000</v>
      </c>
      <c r="F166" s="13"/>
      <c r="G166" s="13"/>
      <c r="H166" s="11">
        <f t="shared" si="2"/>
        <v>0.970873786407767</v>
      </c>
    </row>
    <row r="167" spans="1:8" ht="22.5" outlineLevel="1">
      <c r="A167" s="12" t="s">
        <v>147</v>
      </c>
      <c r="B167" s="10">
        <v>18500000</v>
      </c>
      <c r="C167" s="10">
        <v>2492700</v>
      </c>
      <c r="D167" s="13"/>
      <c r="E167" s="10">
        <v>2492700</v>
      </c>
      <c r="F167" s="13"/>
      <c r="G167" s="13"/>
      <c r="H167" s="11">
        <f t="shared" si="2"/>
        <v>0.13474054054054055</v>
      </c>
    </row>
    <row r="168" spans="1:8" ht="11.25" outlineLevel="1">
      <c r="A168" s="12" t="s">
        <v>148</v>
      </c>
      <c r="B168" s="10">
        <v>15670509</v>
      </c>
      <c r="C168" s="10">
        <v>2691261.65</v>
      </c>
      <c r="D168" s="13"/>
      <c r="E168" s="10">
        <v>2691261.05</v>
      </c>
      <c r="F168" s="14">
        <v>0.6</v>
      </c>
      <c r="G168" s="10">
        <v>425435.46</v>
      </c>
      <c r="H168" s="11">
        <f t="shared" si="2"/>
        <v>0.17174049994164195</v>
      </c>
    </row>
    <row r="169" spans="1:8" ht="11.25" outlineLevel="1">
      <c r="A169" s="12" t="s">
        <v>149</v>
      </c>
      <c r="B169" s="10">
        <v>11278970</v>
      </c>
      <c r="C169" s="10">
        <v>6286042.26</v>
      </c>
      <c r="D169" s="13"/>
      <c r="E169" s="10">
        <v>6286042.26</v>
      </c>
      <c r="F169" s="13"/>
      <c r="G169" s="13"/>
      <c r="H169" s="11">
        <f t="shared" si="2"/>
        <v>0.5573241404135306</v>
      </c>
    </row>
    <row r="170" spans="1:8" ht="11.25" outlineLevel="1">
      <c r="A170" s="12" t="s">
        <v>150</v>
      </c>
      <c r="B170" s="10">
        <v>49475452</v>
      </c>
      <c r="C170" s="10">
        <v>37980052</v>
      </c>
      <c r="D170" s="13"/>
      <c r="E170" s="10">
        <v>33186885.92</v>
      </c>
      <c r="F170" s="10">
        <v>4793166.08</v>
      </c>
      <c r="G170" s="10">
        <v>803455.91</v>
      </c>
      <c r="H170" s="11">
        <f t="shared" si="2"/>
        <v>0.6707747898897417</v>
      </c>
    </row>
    <row r="171" spans="1:8" ht="22.5" outlineLevel="1">
      <c r="A171" s="12" t="s">
        <v>151</v>
      </c>
      <c r="B171" s="10">
        <v>1619077</v>
      </c>
      <c r="C171" s="13"/>
      <c r="D171" s="13"/>
      <c r="E171" s="13"/>
      <c r="F171" s="13"/>
      <c r="G171" s="13"/>
      <c r="H171" s="11">
        <f t="shared" si="2"/>
        <v>0</v>
      </c>
    </row>
    <row r="172" spans="1:8" s="18" customFormat="1" ht="11.25">
      <c r="A172" s="15" t="s">
        <v>240</v>
      </c>
      <c r="B172" s="16">
        <v>155990593</v>
      </c>
      <c r="C172" s="16">
        <v>116614099.64</v>
      </c>
      <c r="D172" s="19"/>
      <c r="E172" s="16">
        <v>116467632.69</v>
      </c>
      <c r="F172" s="16">
        <v>146466.95</v>
      </c>
      <c r="G172" s="16">
        <v>17042.1</v>
      </c>
      <c r="H172" s="17">
        <f t="shared" si="2"/>
        <v>0.746632411930122</v>
      </c>
    </row>
    <row r="173" spans="1:8" ht="33.75" outlineLevel="1">
      <c r="A173" s="12" t="s">
        <v>152</v>
      </c>
      <c r="B173" s="10">
        <v>5063007</v>
      </c>
      <c r="C173" s="10">
        <v>3139354.7</v>
      </c>
      <c r="D173" s="13"/>
      <c r="E173" s="10">
        <v>3072507.31</v>
      </c>
      <c r="F173" s="10">
        <v>66847.39</v>
      </c>
      <c r="G173" s="13"/>
      <c r="H173" s="11">
        <f t="shared" si="2"/>
        <v>0.6068542488683109</v>
      </c>
    </row>
    <row r="174" spans="1:8" ht="22.5" outlineLevel="1">
      <c r="A174" s="12" t="s">
        <v>153</v>
      </c>
      <c r="B174" s="10">
        <v>25000</v>
      </c>
      <c r="C174" s="13"/>
      <c r="D174" s="13"/>
      <c r="E174" s="13"/>
      <c r="F174" s="13"/>
      <c r="G174" s="13"/>
      <c r="H174" s="11">
        <f t="shared" si="2"/>
        <v>0</v>
      </c>
    </row>
    <row r="175" spans="1:8" ht="22.5" outlineLevel="1">
      <c r="A175" s="12" t="s">
        <v>154</v>
      </c>
      <c r="B175" s="10">
        <v>101131</v>
      </c>
      <c r="C175" s="13"/>
      <c r="D175" s="13"/>
      <c r="E175" s="13"/>
      <c r="F175" s="13"/>
      <c r="G175" s="13"/>
      <c r="H175" s="11">
        <f t="shared" si="2"/>
        <v>0</v>
      </c>
    </row>
    <row r="176" spans="1:8" ht="11.25" outlineLevel="1">
      <c r="A176" s="12" t="s">
        <v>155</v>
      </c>
      <c r="B176" s="10">
        <v>6473740</v>
      </c>
      <c r="C176" s="10">
        <v>4527003.1</v>
      </c>
      <c r="D176" s="13"/>
      <c r="E176" s="10">
        <v>4509961</v>
      </c>
      <c r="F176" s="10">
        <v>17042.1</v>
      </c>
      <c r="G176" s="10">
        <v>17042.1</v>
      </c>
      <c r="H176" s="11">
        <f t="shared" si="2"/>
        <v>0.6966546385860415</v>
      </c>
    </row>
    <row r="177" spans="1:8" ht="11.25" outlineLevel="1">
      <c r="A177" s="12" t="s">
        <v>156</v>
      </c>
      <c r="B177" s="10">
        <v>3867400</v>
      </c>
      <c r="C177" s="10">
        <v>1594061</v>
      </c>
      <c r="D177" s="13"/>
      <c r="E177" s="10">
        <v>1531483.54</v>
      </c>
      <c r="F177" s="10">
        <v>62577.46</v>
      </c>
      <c r="G177" s="13"/>
      <c r="H177" s="11">
        <f t="shared" si="2"/>
        <v>0.39599822619847963</v>
      </c>
    </row>
    <row r="178" spans="1:8" ht="11.25" outlineLevel="1">
      <c r="A178" s="12" t="s">
        <v>157</v>
      </c>
      <c r="B178" s="10">
        <v>139940433</v>
      </c>
      <c r="C178" s="10">
        <v>107034399</v>
      </c>
      <c r="D178" s="13"/>
      <c r="E178" s="10">
        <v>107034399</v>
      </c>
      <c r="F178" s="13"/>
      <c r="G178" s="13"/>
      <c r="H178" s="11">
        <f t="shared" si="2"/>
        <v>0.76485685162915</v>
      </c>
    </row>
    <row r="179" spans="1:8" ht="11.25" outlineLevel="1">
      <c r="A179" s="12" t="s">
        <v>158</v>
      </c>
      <c r="B179" s="10">
        <v>150000</v>
      </c>
      <c r="C179" s="10">
        <v>49399.84</v>
      </c>
      <c r="D179" s="13"/>
      <c r="E179" s="10">
        <v>49399.84</v>
      </c>
      <c r="F179" s="13"/>
      <c r="G179" s="13"/>
      <c r="H179" s="11">
        <f t="shared" si="2"/>
        <v>0.32933226666666665</v>
      </c>
    </row>
    <row r="180" spans="1:8" ht="22.5" outlineLevel="1">
      <c r="A180" s="12" t="s">
        <v>159</v>
      </c>
      <c r="B180" s="10">
        <v>369882</v>
      </c>
      <c r="C180" s="10">
        <v>269882</v>
      </c>
      <c r="D180" s="13"/>
      <c r="E180" s="10">
        <v>269882</v>
      </c>
      <c r="F180" s="13"/>
      <c r="G180" s="13"/>
      <c r="H180" s="11">
        <f t="shared" si="2"/>
        <v>0.7296435079295559</v>
      </c>
    </row>
    <row r="181" spans="1:8" s="18" customFormat="1" ht="11.25">
      <c r="A181" s="15" t="s">
        <v>241</v>
      </c>
      <c r="B181" s="16">
        <v>91489178</v>
      </c>
      <c r="C181" s="16">
        <v>63217259.4</v>
      </c>
      <c r="D181" s="19"/>
      <c r="E181" s="16">
        <v>53881323.16</v>
      </c>
      <c r="F181" s="16">
        <v>9335936.24</v>
      </c>
      <c r="G181" s="16">
        <v>5028220.84</v>
      </c>
      <c r="H181" s="17">
        <f t="shared" si="2"/>
        <v>0.588936575208928</v>
      </c>
    </row>
    <row r="182" spans="1:8" ht="33.75" outlineLevel="1">
      <c r="A182" s="12" t="s">
        <v>160</v>
      </c>
      <c r="B182" s="10">
        <v>4515067</v>
      </c>
      <c r="C182" s="10">
        <v>2325396.28</v>
      </c>
      <c r="D182" s="13"/>
      <c r="E182" s="10">
        <v>2325396.28</v>
      </c>
      <c r="F182" s="13"/>
      <c r="G182" s="13"/>
      <c r="H182" s="11">
        <f t="shared" si="2"/>
        <v>0.5150302930166927</v>
      </c>
    </row>
    <row r="183" spans="1:8" ht="22.5" outlineLevel="1">
      <c r="A183" s="12" t="s">
        <v>161</v>
      </c>
      <c r="B183" s="10">
        <v>25000</v>
      </c>
      <c r="C183" s="13"/>
      <c r="D183" s="13"/>
      <c r="E183" s="13"/>
      <c r="F183" s="13"/>
      <c r="G183" s="13"/>
      <c r="H183" s="11">
        <f t="shared" si="2"/>
        <v>0</v>
      </c>
    </row>
    <row r="184" spans="1:8" ht="11.25" outlineLevel="1">
      <c r="A184" s="12" t="s">
        <v>162</v>
      </c>
      <c r="B184" s="10">
        <v>55255990</v>
      </c>
      <c r="C184" s="10">
        <v>30180751.15</v>
      </c>
      <c r="D184" s="13"/>
      <c r="E184" s="10">
        <v>25916055.35</v>
      </c>
      <c r="F184" s="10">
        <v>4264695.8</v>
      </c>
      <c r="G184" s="13"/>
      <c r="H184" s="11">
        <f t="shared" si="2"/>
        <v>0.46901802591899994</v>
      </c>
    </row>
    <row r="185" spans="1:8" ht="11.25" outlineLevel="1">
      <c r="A185" s="12" t="s">
        <v>163</v>
      </c>
      <c r="B185" s="10">
        <v>13687000</v>
      </c>
      <c r="C185" s="10">
        <v>12704990.97</v>
      </c>
      <c r="D185" s="13"/>
      <c r="E185" s="10">
        <v>7633750.53</v>
      </c>
      <c r="F185" s="10">
        <v>5071240.44</v>
      </c>
      <c r="G185" s="10">
        <v>5028220.84</v>
      </c>
      <c r="H185" s="11">
        <f t="shared" si="2"/>
        <v>0.5577373076642069</v>
      </c>
    </row>
    <row r="186" spans="1:8" ht="11.25" outlineLevel="1">
      <c r="A186" s="12" t="s">
        <v>164</v>
      </c>
      <c r="B186" s="10">
        <v>18006121</v>
      </c>
      <c r="C186" s="10">
        <v>18006121</v>
      </c>
      <c r="D186" s="13"/>
      <c r="E186" s="10">
        <v>18006121</v>
      </c>
      <c r="F186" s="13"/>
      <c r="G186" s="13"/>
      <c r="H186" s="11">
        <f t="shared" si="2"/>
        <v>1</v>
      </c>
    </row>
    <row r="187" spans="1:8" s="18" customFormat="1" ht="11.25">
      <c r="A187" s="15" t="s">
        <v>242</v>
      </c>
      <c r="B187" s="16">
        <v>24943744</v>
      </c>
      <c r="C187" s="16">
        <v>15970887.77</v>
      </c>
      <c r="D187" s="19"/>
      <c r="E187" s="16">
        <v>15808918.06</v>
      </c>
      <c r="F187" s="16">
        <v>161969.71</v>
      </c>
      <c r="G187" s="19"/>
      <c r="H187" s="17">
        <f t="shared" si="2"/>
        <v>0.6337828860013958</v>
      </c>
    </row>
    <row r="188" spans="1:8" ht="33.75" outlineLevel="1">
      <c r="A188" s="12" t="s">
        <v>165</v>
      </c>
      <c r="B188" s="10">
        <v>20090791</v>
      </c>
      <c r="C188" s="10">
        <v>14069111.82</v>
      </c>
      <c r="D188" s="13"/>
      <c r="E188" s="10">
        <v>13961581.11</v>
      </c>
      <c r="F188" s="10">
        <v>107530.71</v>
      </c>
      <c r="G188" s="13"/>
      <c r="H188" s="11">
        <f t="shared" si="2"/>
        <v>0.6949244113882823</v>
      </c>
    </row>
    <row r="189" spans="1:8" ht="22.5" outlineLevel="1">
      <c r="A189" s="12" t="s">
        <v>166</v>
      </c>
      <c r="B189" s="10">
        <v>25000</v>
      </c>
      <c r="C189" s="10">
        <v>17600</v>
      </c>
      <c r="D189" s="13"/>
      <c r="E189" s="13"/>
      <c r="F189" s="10">
        <v>17600</v>
      </c>
      <c r="G189" s="13"/>
      <c r="H189" s="11">
        <f aca="true" t="shared" si="3" ref="H189:H248">E189/B189</f>
        <v>0</v>
      </c>
    </row>
    <row r="190" spans="1:8" ht="22.5" outlineLevel="1">
      <c r="A190" s="12" t="s">
        <v>167</v>
      </c>
      <c r="B190" s="10">
        <v>700000</v>
      </c>
      <c r="C190" s="13"/>
      <c r="D190" s="13"/>
      <c r="E190" s="13"/>
      <c r="F190" s="13"/>
      <c r="G190" s="13"/>
      <c r="H190" s="11">
        <f t="shared" si="3"/>
        <v>0</v>
      </c>
    </row>
    <row r="191" spans="1:8" ht="11.25" outlineLevel="1">
      <c r="A191" s="12" t="s">
        <v>168</v>
      </c>
      <c r="B191" s="10">
        <v>595000</v>
      </c>
      <c r="C191" s="13"/>
      <c r="D191" s="13"/>
      <c r="E191" s="13"/>
      <c r="F191" s="13"/>
      <c r="G191" s="13"/>
      <c r="H191" s="11">
        <f t="shared" si="3"/>
        <v>0</v>
      </c>
    </row>
    <row r="192" spans="1:8" ht="11.25" outlineLevel="1">
      <c r="A192" s="12" t="s">
        <v>169</v>
      </c>
      <c r="B192" s="10">
        <v>3032953</v>
      </c>
      <c r="C192" s="10">
        <v>1384175.95</v>
      </c>
      <c r="D192" s="13"/>
      <c r="E192" s="10">
        <v>1347336.95</v>
      </c>
      <c r="F192" s="10">
        <v>36839</v>
      </c>
      <c r="G192" s="13"/>
      <c r="H192" s="11">
        <f t="shared" si="3"/>
        <v>0.4442327164318075</v>
      </c>
    </row>
    <row r="193" spans="1:8" ht="11.25" outlineLevel="1">
      <c r="A193" s="12" t="s">
        <v>170</v>
      </c>
      <c r="B193" s="10">
        <v>500000</v>
      </c>
      <c r="C193" s="10">
        <v>500000</v>
      </c>
      <c r="D193" s="13"/>
      <c r="E193" s="10">
        <v>500000</v>
      </c>
      <c r="F193" s="13"/>
      <c r="G193" s="13"/>
      <c r="H193" s="11">
        <f t="shared" si="3"/>
        <v>1</v>
      </c>
    </row>
    <row r="194" spans="1:8" s="18" customFormat="1" ht="11.25">
      <c r="A194" s="15" t="s">
        <v>243</v>
      </c>
      <c r="B194" s="16">
        <v>18006678</v>
      </c>
      <c r="C194" s="16">
        <v>3859124.47</v>
      </c>
      <c r="D194" s="19"/>
      <c r="E194" s="16">
        <v>3857746.46</v>
      </c>
      <c r="F194" s="16">
        <v>1378.01</v>
      </c>
      <c r="G194" s="20">
        <v>703.67</v>
      </c>
      <c r="H194" s="17">
        <f t="shared" si="3"/>
        <v>0.21423976482502768</v>
      </c>
    </row>
    <row r="195" spans="1:8" ht="33.75" outlineLevel="1">
      <c r="A195" s="12" t="s">
        <v>171</v>
      </c>
      <c r="B195" s="10">
        <v>4117277</v>
      </c>
      <c r="C195" s="10">
        <v>3010729.88</v>
      </c>
      <c r="D195" s="13"/>
      <c r="E195" s="10">
        <v>3010729.88</v>
      </c>
      <c r="F195" s="13"/>
      <c r="G195" s="14">
        <v>703.67</v>
      </c>
      <c r="H195" s="11">
        <f t="shared" si="3"/>
        <v>0.7312429744221727</v>
      </c>
    </row>
    <row r="196" spans="1:8" ht="22.5" outlineLevel="1">
      <c r="A196" s="12" t="s">
        <v>172</v>
      </c>
      <c r="B196" s="10">
        <v>25000</v>
      </c>
      <c r="C196" s="10">
        <v>1378</v>
      </c>
      <c r="D196" s="13"/>
      <c r="E196" s="13"/>
      <c r="F196" s="10">
        <v>1378</v>
      </c>
      <c r="G196" s="13"/>
      <c r="H196" s="11">
        <f t="shared" si="3"/>
        <v>0</v>
      </c>
    </row>
    <row r="197" spans="1:8" ht="11.25" outlineLevel="1">
      <c r="A197" s="12" t="s">
        <v>173</v>
      </c>
      <c r="B197" s="10">
        <v>2400000</v>
      </c>
      <c r="C197" s="13"/>
      <c r="D197" s="13"/>
      <c r="E197" s="13"/>
      <c r="F197" s="13"/>
      <c r="G197" s="13"/>
      <c r="H197" s="11">
        <f t="shared" si="3"/>
        <v>0</v>
      </c>
    </row>
    <row r="198" spans="1:8" ht="11.25" outlineLevel="1">
      <c r="A198" s="12" t="s">
        <v>174</v>
      </c>
      <c r="B198" s="10">
        <v>5000000</v>
      </c>
      <c r="C198" s="13"/>
      <c r="D198" s="13"/>
      <c r="E198" s="13"/>
      <c r="F198" s="13"/>
      <c r="G198" s="13"/>
      <c r="H198" s="11">
        <f t="shared" si="3"/>
        <v>0</v>
      </c>
    </row>
    <row r="199" spans="1:8" ht="11.25" outlineLevel="1">
      <c r="A199" s="12" t="s">
        <v>175</v>
      </c>
      <c r="B199" s="10">
        <v>2700000</v>
      </c>
      <c r="C199" s="13"/>
      <c r="D199" s="13"/>
      <c r="E199" s="13"/>
      <c r="F199" s="13"/>
      <c r="G199" s="13"/>
      <c r="H199" s="11">
        <f t="shared" si="3"/>
        <v>0</v>
      </c>
    </row>
    <row r="200" spans="1:8" ht="11.25" outlineLevel="1">
      <c r="A200" s="12" t="s">
        <v>176</v>
      </c>
      <c r="B200" s="10">
        <v>3198000</v>
      </c>
      <c r="C200" s="10">
        <v>386490</v>
      </c>
      <c r="D200" s="13"/>
      <c r="E200" s="10">
        <v>386490</v>
      </c>
      <c r="F200" s="13"/>
      <c r="G200" s="13"/>
      <c r="H200" s="11">
        <f t="shared" si="3"/>
        <v>0.12085365853658536</v>
      </c>
    </row>
    <row r="201" spans="1:8" ht="11.25" outlineLevel="1">
      <c r="A201" s="12" t="s">
        <v>177</v>
      </c>
      <c r="B201" s="10">
        <v>566401</v>
      </c>
      <c r="C201" s="10">
        <v>460526.59</v>
      </c>
      <c r="D201" s="13"/>
      <c r="E201" s="10">
        <v>460526.58</v>
      </c>
      <c r="F201" s="14">
        <v>0.01</v>
      </c>
      <c r="G201" s="13"/>
      <c r="H201" s="11">
        <f t="shared" si="3"/>
        <v>0.8130751534690087</v>
      </c>
    </row>
    <row r="202" spans="1:8" s="18" customFormat="1" ht="11.25">
      <c r="A202" s="15" t="s">
        <v>244</v>
      </c>
      <c r="B202" s="16">
        <v>721616835</v>
      </c>
      <c r="C202" s="16">
        <v>553728210.05</v>
      </c>
      <c r="D202" s="16">
        <v>40255.95</v>
      </c>
      <c r="E202" s="16">
        <v>536153126.42</v>
      </c>
      <c r="F202" s="16">
        <v>17575083.63</v>
      </c>
      <c r="G202" s="16">
        <v>6120306.38</v>
      </c>
      <c r="H202" s="17">
        <f t="shared" si="3"/>
        <v>0.7429886615935173</v>
      </c>
    </row>
    <row r="203" spans="1:8" ht="33.75" outlineLevel="1">
      <c r="A203" s="12" t="s">
        <v>178</v>
      </c>
      <c r="B203" s="10">
        <v>6579828</v>
      </c>
      <c r="C203" s="10">
        <v>4852400.4</v>
      </c>
      <c r="D203" s="13"/>
      <c r="E203" s="10">
        <v>4848347.83</v>
      </c>
      <c r="F203" s="10">
        <v>4052.57</v>
      </c>
      <c r="G203" s="10">
        <v>1700</v>
      </c>
      <c r="H203" s="11">
        <f t="shared" si="3"/>
        <v>0.7368502383344975</v>
      </c>
    </row>
    <row r="204" spans="1:8" ht="22.5" outlineLevel="1">
      <c r="A204" s="12" t="s">
        <v>179</v>
      </c>
      <c r="B204" s="10">
        <v>25000</v>
      </c>
      <c r="C204" s="13"/>
      <c r="D204" s="13"/>
      <c r="E204" s="13"/>
      <c r="F204" s="13"/>
      <c r="G204" s="13"/>
      <c r="H204" s="11">
        <f t="shared" si="3"/>
        <v>0</v>
      </c>
    </row>
    <row r="205" spans="1:8" ht="22.5" outlineLevel="1">
      <c r="A205" s="12" t="s">
        <v>180</v>
      </c>
      <c r="B205" s="10">
        <v>7000000</v>
      </c>
      <c r="C205" s="10">
        <v>3948521.47</v>
      </c>
      <c r="D205" s="13"/>
      <c r="E205" s="10">
        <v>3000000</v>
      </c>
      <c r="F205" s="10">
        <v>948521.47</v>
      </c>
      <c r="G205" s="13"/>
      <c r="H205" s="11">
        <f t="shared" si="3"/>
        <v>0.42857142857142855</v>
      </c>
    </row>
    <row r="206" spans="1:8" ht="22.5" outlineLevel="1">
      <c r="A206" s="12" t="s">
        <v>181</v>
      </c>
      <c r="B206" s="10">
        <v>430066</v>
      </c>
      <c r="C206" s="10">
        <v>429975</v>
      </c>
      <c r="D206" s="13"/>
      <c r="E206" s="10">
        <v>429975</v>
      </c>
      <c r="F206" s="13"/>
      <c r="G206" s="13"/>
      <c r="H206" s="11">
        <f t="shared" si="3"/>
        <v>0.9997884045704613</v>
      </c>
    </row>
    <row r="207" spans="1:8" ht="22.5" outlineLevel="1">
      <c r="A207" s="12" t="s">
        <v>182</v>
      </c>
      <c r="B207" s="10">
        <v>7000000</v>
      </c>
      <c r="C207" s="10">
        <v>4666668</v>
      </c>
      <c r="D207" s="13"/>
      <c r="E207" s="10">
        <v>4666668</v>
      </c>
      <c r="F207" s="13"/>
      <c r="G207" s="13"/>
      <c r="H207" s="11">
        <f t="shared" si="3"/>
        <v>0.6666668571428571</v>
      </c>
    </row>
    <row r="208" spans="1:8" ht="11.25" outlineLevel="1">
      <c r="A208" s="12" t="s">
        <v>183</v>
      </c>
      <c r="B208" s="10">
        <v>9532874</v>
      </c>
      <c r="C208" s="10">
        <v>1335873.18</v>
      </c>
      <c r="D208" s="13"/>
      <c r="E208" s="13"/>
      <c r="F208" s="10">
        <v>1335873.18</v>
      </c>
      <c r="G208" s="13"/>
      <c r="H208" s="11">
        <f t="shared" si="3"/>
        <v>0</v>
      </c>
    </row>
    <row r="209" spans="1:8" ht="11.25" outlineLevel="1">
      <c r="A209" s="12" t="s">
        <v>184</v>
      </c>
      <c r="B209" s="10">
        <v>3453500</v>
      </c>
      <c r="C209" s="13"/>
      <c r="D209" s="13"/>
      <c r="E209" s="13"/>
      <c r="F209" s="13"/>
      <c r="G209" s="13"/>
      <c r="H209" s="11">
        <f t="shared" si="3"/>
        <v>0</v>
      </c>
    </row>
    <row r="210" spans="1:8" ht="11.25" outlineLevel="1">
      <c r="A210" s="12" t="s">
        <v>185</v>
      </c>
      <c r="B210" s="10">
        <v>98304647</v>
      </c>
      <c r="C210" s="10">
        <v>74217286</v>
      </c>
      <c r="D210" s="13"/>
      <c r="E210" s="10">
        <v>74217286</v>
      </c>
      <c r="F210" s="13"/>
      <c r="G210" s="13"/>
      <c r="H210" s="11">
        <f t="shared" si="3"/>
        <v>0.7549723056327133</v>
      </c>
    </row>
    <row r="211" spans="1:8" ht="11.25" outlineLevel="1">
      <c r="A211" s="12" t="s">
        <v>186</v>
      </c>
      <c r="B211" s="10">
        <v>425981090</v>
      </c>
      <c r="C211" s="10">
        <v>302401419.47</v>
      </c>
      <c r="D211" s="10">
        <v>40255.95</v>
      </c>
      <c r="E211" s="10">
        <v>287613402.6</v>
      </c>
      <c r="F211" s="10">
        <v>14788016.87</v>
      </c>
      <c r="G211" s="10">
        <v>6118606.38</v>
      </c>
      <c r="H211" s="11">
        <f t="shared" si="3"/>
        <v>0.6751788033595576</v>
      </c>
    </row>
    <row r="212" spans="1:8" ht="11.25" outlineLevel="1">
      <c r="A212" s="12" t="s">
        <v>187</v>
      </c>
      <c r="B212" s="10">
        <v>961304</v>
      </c>
      <c r="C212" s="10">
        <v>889764.18</v>
      </c>
      <c r="D212" s="13"/>
      <c r="E212" s="10">
        <v>889764.18</v>
      </c>
      <c r="F212" s="13"/>
      <c r="G212" s="13"/>
      <c r="H212" s="11">
        <f t="shared" si="3"/>
        <v>0.9255804407346688</v>
      </c>
    </row>
    <row r="213" spans="1:8" ht="11.25" outlineLevel="1">
      <c r="A213" s="12" t="s">
        <v>188</v>
      </c>
      <c r="B213" s="10">
        <v>160110500</v>
      </c>
      <c r="C213" s="10">
        <v>160110500</v>
      </c>
      <c r="D213" s="13"/>
      <c r="E213" s="10">
        <v>160110500</v>
      </c>
      <c r="F213" s="13"/>
      <c r="G213" s="13"/>
      <c r="H213" s="11">
        <f t="shared" si="3"/>
        <v>1</v>
      </c>
    </row>
    <row r="214" spans="1:8" ht="11.25" outlineLevel="1">
      <c r="A214" s="12" t="s">
        <v>189</v>
      </c>
      <c r="B214" s="10">
        <v>1898427</v>
      </c>
      <c r="C214" s="10">
        <v>536203.35</v>
      </c>
      <c r="D214" s="13"/>
      <c r="E214" s="10">
        <v>37583.97</v>
      </c>
      <c r="F214" s="10">
        <v>498619.38</v>
      </c>
      <c r="G214" s="13"/>
      <c r="H214" s="11">
        <f t="shared" si="3"/>
        <v>0.01979742702774455</v>
      </c>
    </row>
    <row r="215" spans="1:8" ht="11.25" outlineLevel="1">
      <c r="A215" s="12" t="s">
        <v>190</v>
      </c>
      <c r="B215" s="10">
        <v>339599</v>
      </c>
      <c r="C215" s="10">
        <v>339599</v>
      </c>
      <c r="D215" s="13"/>
      <c r="E215" s="10">
        <v>339598.84</v>
      </c>
      <c r="F215" s="14">
        <v>0.16</v>
      </c>
      <c r="G215" s="13"/>
      <c r="H215" s="11">
        <f t="shared" si="3"/>
        <v>0.9999995288560921</v>
      </c>
    </row>
    <row r="216" spans="1:8" s="18" customFormat="1" ht="11.25">
      <c r="A216" s="15" t="s">
        <v>245</v>
      </c>
      <c r="B216" s="16">
        <v>58526990</v>
      </c>
      <c r="C216" s="16">
        <v>25886411.74</v>
      </c>
      <c r="D216" s="16">
        <v>7110.07</v>
      </c>
      <c r="E216" s="16">
        <v>24842365.97</v>
      </c>
      <c r="F216" s="16">
        <v>1044045.77</v>
      </c>
      <c r="G216" s="16">
        <v>101785.97</v>
      </c>
      <c r="H216" s="17">
        <f t="shared" si="3"/>
        <v>0.42445999649050803</v>
      </c>
    </row>
    <row r="217" spans="1:8" ht="33.75" outlineLevel="1">
      <c r="A217" s="12" t="s">
        <v>191</v>
      </c>
      <c r="B217" s="10">
        <v>3440179</v>
      </c>
      <c r="C217" s="10">
        <v>2722360.1</v>
      </c>
      <c r="D217" s="13"/>
      <c r="E217" s="10">
        <v>2593674.5</v>
      </c>
      <c r="F217" s="10">
        <v>128685.6</v>
      </c>
      <c r="G217" s="14">
        <v>636.61</v>
      </c>
      <c r="H217" s="11">
        <f t="shared" si="3"/>
        <v>0.7539359143811993</v>
      </c>
    </row>
    <row r="218" spans="1:8" ht="11.25" outlineLevel="1">
      <c r="A218" s="12" t="s">
        <v>192</v>
      </c>
      <c r="B218" s="10">
        <v>25000</v>
      </c>
      <c r="C218" s="13"/>
      <c r="D218" s="13"/>
      <c r="E218" s="13"/>
      <c r="F218" s="13"/>
      <c r="G218" s="13"/>
      <c r="H218" s="11">
        <f t="shared" si="3"/>
        <v>0</v>
      </c>
    </row>
    <row r="219" spans="1:8" ht="11.25" outlineLevel="1">
      <c r="A219" s="12" t="s">
        <v>193</v>
      </c>
      <c r="B219" s="10">
        <v>11778000</v>
      </c>
      <c r="C219" s="10">
        <v>4665905.54</v>
      </c>
      <c r="D219" s="13"/>
      <c r="E219" s="10">
        <v>3787501.18</v>
      </c>
      <c r="F219" s="10">
        <v>878404.36</v>
      </c>
      <c r="G219" s="10">
        <v>101149.36</v>
      </c>
      <c r="H219" s="11">
        <f t="shared" si="3"/>
        <v>0.32157422142978437</v>
      </c>
    </row>
    <row r="220" spans="1:8" ht="11.25" outlineLevel="1">
      <c r="A220" s="12" t="s">
        <v>194</v>
      </c>
      <c r="B220" s="10">
        <v>43283811</v>
      </c>
      <c r="C220" s="10">
        <v>18498146.1</v>
      </c>
      <c r="D220" s="10">
        <v>7110.07</v>
      </c>
      <c r="E220" s="10">
        <v>18461190.29</v>
      </c>
      <c r="F220" s="10">
        <v>36955.81</v>
      </c>
      <c r="G220" s="13"/>
      <c r="H220" s="11">
        <f t="shared" si="3"/>
        <v>0.42651489930034114</v>
      </c>
    </row>
    <row r="221" spans="1:8" s="18" customFormat="1" ht="11.25">
      <c r="A221" s="15" t="s">
        <v>246</v>
      </c>
      <c r="B221" s="16">
        <v>49654491</v>
      </c>
      <c r="C221" s="16">
        <v>33144065.26</v>
      </c>
      <c r="D221" s="16">
        <v>50000</v>
      </c>
      <c r="E221" s="16">
        <v>33141258.21</v>
      </c>
      <c r="F221" s="16">
        <v>2807.05</v>
      </c>
      <c r="G221" s="16">
        <v>913749.96</v>
      </c>
      <c r="H221" s="17">
        <f t="shared" si="3"/>
        <v>0.6674372759152843</v>
      </c>
    </row>
    <row r="222" spans="1:8" ht="33.75" outlineLevel="1">
      <c r="A222" s="12" t="s">
        <v>195</v>
      </c>
      <c r="B222" s="10">
        <v>4218799</v>
      </c>
      <c r="C222" s="10">
        <v>3089091.61</v>
      </c>
      <c r="D222" s="13"/>
      <c r="E222" s="10">
        <v>3086284.57</v>
      </c>
      <c r="F222" s="10">
        <v>2807.04</v>
      </c>
      <c r="G222" s="10">
        <v>2807.04</v>
      </c>
      <c r="H222" s="11">
        <f t="shared" si="3"/>
        <v>0.731555253047135</v>
      </c>
    </row>
    <row r="223" spans="1:8" ht="22.5" outlineLevel="1">
      <c r="A223" s="12" t="s">
        <v>196</v>
      </c>
      <c r="B223" s="10">
        <v>25000</v>
      </c>
      <c r="C223" s="13"/>
      <c r="D223" s="13"/>
      <c r="E223" s="13"/>
      <c r="F223" s="13"/>
      <c r="G223" s="13"/>
      <c r="H223" s="11">
        <f t="shared" si="3"/>
        <v>0</v>
      </c>
    </row>
    <row r="224" spans="1:8" ht="11.25" outlineLevel="1">
      <c r="A224" s="12" t="s">
        <v>197</v>
      </c>
      <c r="B224" s="10">
        <v>2072000</v>
      </c>
      <c r="C224" s="10">
        <v>11919.5</v>
      </c>
      <c r="D224" s="13"/>
      <c r="E224" s="10">
        <v>11919.5</v>
      </c>
      <c r="F224" s="13"/>
      <c r="G224" s="13"/>
      <c r="H224" s="11">
        <f t="shared" si="3"/>
        <v>0.00575265444015444</v>
      </c>
    </row>
    <row r="225" spans="1:8" ht="56.25" outlineLevel="1">
      <c r="A225" s="12" t="s">
        <v>198</v>
      </c>
      <c r="B225" s="10">
        <v>16399757</v>
      </c>
      <c r="C225" s="10">
        <v>10999757</v>
      </c>
      <c r="D225" s="13"/>
      <c r="E225" s="10">
        <v>10999757</v>
      </c>
      <c r="F225" s="13"/>
      <c r="G225" s="13"/>
      <c r="H225" s="11">
        <f t="shared" si="3"/>
        <v>0.6707268284523972</v>
      </c>
    </row>
    <row r="226" spans="1:8" ht="11.25" outlineLevel="1">
      <c r="A226" s="12" t="s">
        <v>199</v>
      </c>
      <c r="B226" s="10">
        <v>24970935</v>
      </c>
      <c r="C226" s="10">
        <v>17075297.15</v>
      </c>
      <c r="D226" s="10">
        <v>50000</v>
      </c>
      <c r="E226" s="10">
        <v>17075297.14</v>
      </c>
      <c r="F226" s="14">
        <v>0.01</v>
      </c>
      <c r="G226" s="10">
        <v>910942.92</v>
      </c>
      <c r="H226" s="11">
        <f t="shared" si="3"/>
        <v>0.6838068794780813</v>
      </c>
    </row>
    <row r="227" spans="1:8" ht="11.25" outlineLevel="1">
      <c r="A227" s="12" t="s">
        <v>200</v>
      </c>
      <c r="B227" s="10">
        <v>1968000</v>
      </c>
      <c r="C227" s="10">
        <v>1968000</v>
      </c>
      <c r="D227" s="13"/>
      <c r="E227" s="10">
        <v>1968000</v>
      </c>
      <c r="F227" s="13"/>
      <c r="G227" s="13"/>
      <c r="H227" s="11">
        <f t="shared" si="3"/>
        <v>1</v>
      </c>
    </row>
    <row r="228" spans="1:8" s="18" customFormat="1" ht="11.25">
      <c r="A228" s="15" t="s">
        <v>247</v>
      </c>
      <c r="B228" s="16">
        <v>6100000</v>
      </c>
      <c r="C228" s="16">
        <v>410643.28</v>
      </c>
      <c r="D228" s="19"/>
      <c r="E228" s="16">
        <v>405030.98</v>
      </c>
      <c r="F228" s="16">
        <v>5612.3</v>
      </c>
      <c r="G228" s="16">
        <v>103728.89</v>
      </c>
      <c r="H228" s="17">
        <f t="shared" si="3"/>
        <v>0.0663985213114754</v>
      </c>
    </row>
    <row r="229" spans="1:8" ht="33.75" outlineLevel="1">
      <c r="A229" s="12" t="s">
        <v>201</v>
      </c>
      <c r="B229" s="10">
        <v>4600000</v>
      </c>
      <c r="C229" s="10">
        <v>410643.28</v>
      </c>
      <c r="D229" s="13"/>
      <c r="E229" s="10">
        <v>405030.98</v>
      </c>
      <c r="F229" s="10">
        <v>5612.3</v>
      </c>
      <c r="G229" s="10">
        <v>103728.89</v>
      </c>
      <c r="H229" s="11">
        <f t="shared" si="3"/>
        <v>0.08805021304347825</v>
      </c>
    </row>
    <row r="230" spans="1:8" ht="11.25" outlineLevel="1">
      <c r="A230" s="12" t="s">
        <v>202</v>
      </c>
      <c r="B230" s="10">
        <v>1500000</v>
      </c>
      <c r="C230" s="13"/>
      <c r="D230" s="13"/>
      <c r="E230" s="13"/>
      <c r="F230" s="13"/>
      <c r="G230" s="13"/>
      <c r="H230" s="11">
        <f t="shared" si="3"/>
        <v>0</v>
      </c>
    </row>
    <row r="231" spans="1:8" s="18" customFormat="1" ht="11.25">
      <c r="A231" s="15" t="s">
        <v>248</v>
      </c>
      <c r="B231" s="16">
        <v>130395613</v>
      </c>
      <c r="C231" s="16">
        <v>42128555.09</v>
      </c>
      <c r="D231" s="19"/>
      <c r="E231" s="16">
        <v>41196134.42</v>
      </c>
      <c r="F231" s="16">
        <v>932420.67</v>
      </c>
      <c r="G231" s="16">
        <v>106231.13</v>
      </c>
      <c r="H231" s="17">
        <f t="shared" si="3"/>
        <v>0.3159319050097184</v>
      </c>
    </row>
    <row r="232" spans="1:8" ht="33.75" outlineLevel="1">
      <c r="A232" s="12" t="s">
        <v>203</v>
      </c>
      <c r="B232" s="10">
        <v>20108531</v>
      </c>
      <c r="C232" s="10">
        <v>15111666.83</v>
      </c>
      <c r="D232" s="13"/>
      <c r="E232" s="10">
        <v>14530000.82</v>
      </c>
      <c r="F232" s="10">
        <v>581666.01</v>
      </c>
      <c r="G232" s="13"/>
      <c r="H232" s="11">
        <f t="shared" si="3"/>
        <v>0.7225789303057494</v>
      </c>
    </row>
    <row r="233" spans="1:8" ht="22.5" outlineLevel="1">
      <c r="A233" s="12" t="s">
        <v>204</v>
      </c>
      <c r="B233" s="10">
        <v>25000</v>
      </c>
      <c r="C233" s="13"/>
      <c r="D233" s="13"/>
      <c r="E233" s="13"/>
      <c r="F233" s="13"/>
      <c r="G233" s="13"/>
      <c r="H233" s="11">
        <f t="shared" si="3"/>
        <v>0</v>
      </c>
    </row>
    <row r="234" spans="1:8" ht="11.25" outlineLevel="1">
      <c r="A234" s="12" t="s">
        <v>205</v>
      </c>
      <c r="B234" s="10">
        <v>90188140</v>
      </c>
      <c r="C234" s="10">
        <v>21765216</v>
      </c>
      <c r="D234" s="13"/>
      <c r="E234" s="10">
        <v>21764705</v>
      </c>
      <c r="F234" s="14">
        <v>511</v>
      </c>
      <c r="G234" s="13"/>
      <c r="H234" s="11">
        <f t="shared" si="3"/>
        <v>0.2413255778420533</v>
      </c>
    </row>
    <row r="235" spans="1:8" ht="11.25" outlineLevel="1">
      <c r="A235" s="12" t="s">
        <v>206</v>
      </c>
      <c r="B235" s="10">
        <v>1750000</v>
      </c>
      <c r="C235" s="10">
        <v>501028.47</v>
      </c>
      <c r="D235" s="13"/>
      <c r="E235" s="10">
        <v>482415.58</v>
      </c>
      <c r="F235" s="10">
        <v>18612.89</v>
      </c>
      <c r="G235" s="13"/>
      <c r="H235" s="11">
        <f t="shared" si="3"/>
        <v>0.2756660457142857</v>
      </c>
    </row>
    <row r="236" spans="1:8" ht="11.25" outlineLevel="1">
      <c r="A236" s="12" t="s">
        <v>207</v>
      </c>
      <c r="B236" s="10">
        <v>10957200</v>
      </c>
      <c r="C236" s="10">
        <v>4532991.63</v>
      </c>
      <c r="D236" s="13"/>
      <c r="E236" s="10">
        <v>4201365.97</v>
      </c>
      <c r="F236" s="10">
        <v>331625.66</v>
      </c>
      <c r="G236" s="10">
        <v>106231.13</v>
      </c>
      <c r="H236" s="11">
        <f t="shared" si="3"/>
        <v>0.38343426879129705</v>
      </c>
    </row>
    <row r="237" spans="1:8" ht="11.25" outlineLevel="1">
      <c r="A237" s="12" t="s">
        <v>208</v>
      </c>
      <c r="B237" s="10">
        <v>811860</v>
      </c>
      <c r="C237" s="10">
        <v>217652.16</v>
      </c>
      <c r="D237" s="13"/>
      <c r="E237" s="10">
        <v>217647.05</v>
      </c>
      <c r="F237" s="14">
        <v>5.11</v>
      </c>
      <c r="G237" s="13"/>
      <c r="H237" s="11">
        <f t="shared" si="3"/>
        <v>0.2680844603749415</v>
      </c>
    </row>
    <row r="238" spans="1:8" ht="22.5" outlineLevel="1">
      <c r="A238" s="12" t="s">
        <v>209</v>
      </c>
      <c r="B238" s="10">
        <v>6554882</v>
      </c>
      <c r="C238" s="13"/>
      <c r="D238" s="13"/>
      <c r="E238" s="13"/>
      <c r="F238" s="13"/>
      <c r="G238" s="13"/>
      <c r="H238" s="11">
        <f t="shared" si="3"/>
        <v>0</v>
      </c>
    </row>
    <row r="239" spans="1:8" s="18" customFormat="1" ht="22.5">
      <c r="A239" s="15" t="s">
        <v>249</v>
      </c>
      <c r="B239" s="16">
        <v>2410726184.9799995</v>
      </c>
      <c r="C239" s="16">
        <v>2050720831.12</v>
      </c>
      <c r="D239" s="19"/>
      <c r="E239" s="16">
        <v>2050720831.12</v>
      </c>
      <c r="F239" s="19"/>
      <c r="G239" s="19"/>
      <c r="H239" s="17">
        <f t="shared" si="3"/>
        <v>0.8506651829216405</v>
      </c>
    </row>
    <row r="240" spans="1:8" ht="11.25" outlineLevel="1">
      <c r="A240" s="12" t="s">
        <v>210</v>
      </c>
      <c r="B240" s="10">
        <v>6900000</v>
      </c>
      <c r="C240" s="13"/>
      <c r="D240" s="13"/>
      <c r="E240" s="13"/>
      <c r="F240" s="13"/>
      <c r="G240" s="13"/>
      <c r="H240" s="11">
        <f t="shared" si="3"/>
        <v>0</v>
      </c>
    </row>
    <row r="241" spans="1:8" ht="11.25" outlineLevel="1">
      <c r="A241" s="12" t="s">
        <v>211</v>
      </c>
      <c r="B241" s="10">
        <v>416908600</v>
      </c>
      <c r="C241" s="10">
        <v>335843000</v>
      </c>
      <c r="D241" s="13"/>
      <c r="E241" s="10">
        <v>335843000</v>
      </c>
      <c r="F241" s="13"/>
      <c r="G241" s="13"/>
      <c r="H241" s="11">
        <f t="shared" si="3"/>
        <v>0.8055554622763839</v>
      </c>
    </row>
    <row r="242" spans="1:8" ht="33.75" outlineLevel="1">
      <c r="A242" s="12" t="s">
        <v>212</v>
      </c>
      <c r="B242" s="10">
        <v>1016902400</v>
      </c>
      <c r="C242" s="10">
        <v>778125093.69</v>
      </c>
      <c r="D242" s="13"/>
      <c r="E242" s="10">
        <v>778125093.69</v>
      </c>
      <c r="F242" s="13"/>
      <c r="G242" s="13"/>
      <c r="H242" s="11">
        <f t="shared" si="3"/>
        <v>0.7651915205333374</v>
      </c>
    </row>
    <row r="243" spans="1:8" ht="45" outlineLevel="1">
      <c r="A243" s="12" t="s">
        <v>213</v>
      </c>
      <c r="B243" s="10">
        <v>947103033.98</v>
      </c>
      <c r="C243" s="10">
        <v>927626374.45</v>
      </c>
      <c r="D243" s="13"/>
      <c r="E243" s="10">
        <v>927626374.45</v>
      </c>
      <c r="F243" s="13"/>
      <c r="G243" s="13"/>
      <c r="H243" s="11">
        <f t="shared" si="3"/>
        <v>0.979435543091702</v>
      </c>
    </row>
    <row r="244" spans="1:8" ht="22.5" outlineLevel="1">
      <c r="A244" s="12" t="s">
        <v>214</v>
      </c>
      <c r="B244" s="10">
        <v>821000</v>
      </c>
      <c r="C244" s="10">
        <v>652044.14</v>
      </c>
      <c r="D244" s="13"/>
      <c r="E244" s="10">
        <v>652044.14</v>
      </c>
      <c r="F244" s="13"/>
      <c r="G244" s="13"/>
      <c r="H244" s="11">
        <f t="shared" si="3"/>
        <v>0.7942072350791718</v>
      </c>
    </row>
    <row r="245" spans="1:8" ht="56.25" outlineLevel="1">
      <c r="A245" s="12" t="s">
        <v>215</v>
      </c>
      <c r="B245" s="10">
        <v>10000000</v>
      </c>
      <c r="C245" s="13"/>
      <c r="D245" s="13"/>
      <c r="E245" s="13"/>
      <c r="F245" s="13"/>
      <c r="G245" s="13"/>
      <c r="H245" s="11">
        <f t="shared" si="3"/>
        <v>0</v>
      </c>
    </row>
    <row r="246" spans="1:8" ht="45" outlineLevel="1">
      <c r="A246" s="12" t="s">
        <v>216</v>
      </c>
      <c r="B246" s="10">
        <v>10741151</v>
      </c>
      <c r="C246" s="10">
        <v>8474318.84</v>
      </c>
      <c r="D246" s="13"/>
      <c r="E246" s="10">
        <v>8474318.84</v>
      </c>
      <c r="F246" s="13"/>
      <c r="G246" s="13"/>
      <c r="H246" s="11">
        <f t="shared" si="3"/>
        <v>0.7889581703115429</v>
      </c>
    </row>
    <row r="247" spans="1:8" ht="11.25" outlineLevel="1">
      <c r="A247" s="12" t="s">
        <v>217</v>
      </c>
      <c r="B247" s="10">
        <v>1350000</v>
      </c>
      <c r="C247" s="13"/>
      <c r="D247" s="13"/>
      <c r="E247" s="13"/>
      <c r="F247" s="13"/>
      <c r="G247" s="13"/>
      <c r="H247" s="11">
        <f t="shared" si="3"/>
        <v>0</v>
      </c>
    </row>
    <row r="248" spans="1:8" s="18" customFormat="1" ht="12.75">
      <c r="A248" s="21" t="s">
        <v>218</v>
      </c>
      <c r="B248" s="22">
        <v>12240114905.46</v>
      </c>
      <c r="C248" s="22">
        <v>8008121838.23</v>
      </c>
      <c r="D248" s="22">
        <v>17473797.48</v>
      </c>
      <c r="E248" s="22">
        <v>7917261258.69</v>
      </c>
      <c r="F248" s="22">
        <v>249632500.69</v>
      </c>
      <c r="G248" s="22">
        <v>106000759.36</v>
      </c>
      <c r="H248" s="17">
        <f t="shared" si="3"/>
        <v>0.6468289979171938</v>
      </c>
    </row>
  </sheetData>
  <sheetProtection/>
  <mergeCells count="8">
    <mergeCell ref="H4:H5"/>
    <mergeCell ref="G4:G5"/>
    <mergeCell ref="A2:G2"/>
    <mergeCell ref="D4:D5"/>
    <mergeCell ref="B4:B5"/>
    <mergeCell ref="C4:C5"/>
    <mergeCell ref="E4:E5"/>
    <mergeCell ref="F4:F5"/>
  </mergeCells>
  <printOptions/>
  <pageMargins left="0.3937007874015748" right="0.3937007874015748" top="0.3937007874015748" bottom="0.3937007874015748" header="0.3937007874015748" footer="0.3937007874015748"/>
  <pageSetup fitToHeight="0" fitToWidth="0" horizontalDpi="600" verticalDpi="600" orientation="portrait" pageOrder="overThenDown" paperSize="9" scale="48" r:id="rId1"/>
</worksheet>
</file>

<file path=xl/worksheets/sheet2.xml><?xml version="1.0" encoding="utf-8"?>
<worksheet xmlns="http://schemas.openxmlformats.org/spreadsheetml/2006/main" xmlns:r="http://schemas.openxmlformats.org/officeDocument/2006/relationships">
  <dimension ref="A1:E99"/>
  <sheetViews>
    <sheetView tabSelected="1"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L9" sqref="L9"/>
    </sheetView>
  </sheetViews>
  <sheetFormatPr defaultColWidth="9.33203125" defaultRowHeight="11.25" outlineLevelRow="4"/>
  <cols>
    <col min="1" max="1" width="13" style="26" customWidth="1"/>
    <col min="2" max="2" width="81.16015625" style="26" customWidth="1"/>
    <col min="3" max="3" width="28.83203125" style="23" customWidth="1"/>
    <col min="4" max="4" width="24" style="23" customWidth="1"/>
    <col min="5" max="5" width="19.33203125" style="0" customWidth="1"/>
    <col min="6" max="16384" width="10.66015625" style="0" customWidth="1"/>
  </cols>
  <sheetData>
    <row r="1" spans="1:5" s="28" customFormat="1" ht="15.75">
      <c r="A1" s="27" t="s">
        <v>348</v>
      </c>
      <c r="B1" s="27"/>
      <c r="C1" s="27"/>
      <c r="D1" s="27"/>
      <c r="E1" s="27"/>
    </row>
    <row r="2" spans="1:5" s="28" customFormat="1" ht="11.25">
      <c r="A2" s="2"/>
      <c r="B2" s="2"/>
      <c r="C2" s="2"/>
      <c r="D2" s="2"/>
      <c r="E2" s="2"/>
    </row>
    <row r="3" spans="1:5" s="28" customFormat="1" ht="11.25">
      <c r="A3" s="2" t="s">
        <v>253</v>
      </c>
      <c r="B3" s="2"/>
      <c r="C3" s="2"/>
      <c r="D3" s="2"/>
      <c r="E3" s="29" t="s">
        <v>254</v>
      </c>
    </row>
    <row r="4" spans="1:5" s="28" customFormat="1" ht="21" customHeight="1">
      <c r="A4" s="31" t="s">
        <v>255</v>
      </c>
      <c r="B4" s="31" t="s">
        <v>256</v>
      </c>
      <c r="C4" s="32" t="s">
        <v>347</v>
      </c>
      <c r="D4" s="32" t="s">
        <v>349</v>
      </c>
      <c r="E4" s="33" t="s">
        <v>223</v>
      </c>
    </row>
    <row r="5" spans="1:5" s="28" customFormat="1" ht="21" customHeight="1">
      <c r="A5" s="31"/>
      <c r="B5" s="31"/>
      <c r="C5" s="34"/>
      <c r="D5" s="34"/>
      <c r="E5" s="33"/>
    </row>
    <row r="6" spans="1:5" s="47" customFormat="1" ht="12" outlineLevel="1">
      <c r="A6" s="43">
        <v>10000000</v>
      </c>
      <c r="B6" s="44" t="s">
        <v>257</v>
      </c>
      <c r="C6" s="45">
        <v>6833779268</v>
      </c>
      <c r="D6" s="45">
        <v>5298287854.28</v>
      </c>
      <c r="E6" s="51">
        <f>D6/C6</f>
        <v>0.7753086025312341</v>
      </c>
    </row>
    <row r="7" spans="1:5" s="30" customFormat="1" ht="24" outlineLevel="2">
      <c r="A7" s="48">
        <v>11000000</v>
      </c>
      <c r="B7" s="49" t="s">
        <v>258</v>
      </c>
      <c r="C7" s="50">
        <v>3624011768</v>
      </c>
      <c r="D7" s="50">
        <v>2793443640.1400003</v>
      </c>
      <c r="E7" s="46">
        <f aca="true" t="shared" si="0" ref="E7:E59">D7/C7</f>
        <v>0.7708152784729038</v>
      </c>
    </row>
    <row r="8" spans="1:5" s="24" customFormat="1" ht="12" outlineLevel="3">
      <c r="A8" s="36">
        <v>11010000</v>
      </c>
      <c r="B8" s="37" t="s">
        <v>259</v>
      </c>
      <c r="C8" s="38">
        <v>3619618968</v>
      </c>
      <c r="D8" s="38">
        <v>2790310902.8199997</v>
      </c>
      <c r="E8" s="35">
        <f t="shared" si="0"/>
        <v>0.7708852582242297</v>
      </c>
    </row>
    <row r="9" spans="1:5" s="25" customFormat="1" ht="22.5" outlineLevel="4">
      <c r="A9" s="39">
        <v>11010100</v>
      </c>
      <c r="B9" s="40" t="s">
        <v>260</v>
      </c>
      <c r="C9" s="41">
        <v>3141480000</v>
      </c>
      <c r="D9" s="41">
        <v>2441129560.3900003</v>
      </c>
      <c r="E9" s="35">
        <f t="shared" si="0"/>
        <v>0.7770635370557827</v>
      </c>
    </row>
    <row r="10" spans="1:5" s="25" customFormat="1" ht="33.75" outlineLevel="4">
      <c r="A10" s="39">
        <v>11010200</v>
      </c>
      <c r="B10" s="40" t="s">
        <v>261</v>
      </c>
      <c r="C10" s="41">
        <v>167880000</v>
      </c>
      <c r="D10" s="41">
        <v>121343685.39</v>
      </c>
      <c r="E10" s="35">
        <f t="shared" si="0"/>
        <v>0.7228001274124375</v>
      </c>
    </row>
    <row r="11" spans="1:5" s="25" customFormat="1" ht="22.5" outlineLevel="4">
      <c r="A11" s="39">
        <v>11010400</v>
      </c>
      <c r="B11" s="40" t="s">
        <v>262</v>
      </c>
      <c r="C11" s="41">
        <v>253000000</v>
      </c>
      <c r="D11" s="41">
        <v>173140673.02</v>
      </c>
      <c r="E11" s="35">
        <f t="shared" si="0"/>
        <v>0.6843504862450593</v>
      </c>
    </row>
    <row r="12" spans="1:5" s="25" customFormat="1" ht="22.5" outlineLevel="4">
      <c r="A12" s="39">
        <v>11010500</v>
      </c>
      <c r="B12" s="40" t="s">
        <v>263</v>
      </c>
      <c r="C12" s="41">
        <v>55010000</v>
      </c>
      <c r="D12" s="41">
        <v>52245216.79</v>
      </c>
      <c r="E12" s="35">
        <f t="shared" si="0"/>
        <v>0.949740352481367</v>
      </c>
    </row>
    <row r="13" spans="1:5" s="25" customFormat="1" ht="33.75" outlineLevel="4">
      <c r="A13" s="39">
        <v>11010900</v>
      </c>
      <c r="B13" s="40" t="s">
        <v>264</v>
      </c>
      <c r="C13" s="41">
        <v>2248968</v>
      </c>
      <c r="D13" s="41">
        <v>2451767.23</v>
      </c>
      <c r="E13" s="35">
        <f t="shared" si="0"/>
        <v>1.0901743510801398</v>
      </c>
    </row>
    <row r="14" spans="1:5" s="24" customFormat="1" ht="12" outlineLevel="3">
      <c r="A14" s="36">
        <v>11020000</v>
      </c>
      <c r="B14" s="37" t="s">
        <v>265</v>
      </c>
      <c r="C14" s="38">
        <v>4392800</v>
      </c>
      <c r="D14" s="38">
        <v>3132737.32</v>
      </c>
      <c r="E14" s="35">
        <f t="shared" si="0"/>
        <v>0.7131527317428519</v>
      </c>
    </row>
    <row r="15" spans="1:5" s="25" customFormat="1" ht="12" outlineLevel="4">
      <c r="A15" s="39">
        <v>11020200</v>
      </c>
      <c r="B15" s="40" t="s">
        <v>266</v>
      </c>
      <c r="C15" s="41">
        <v>4392800</v>
      </c>
      <c r="D15" s="41">
        <v>3132737.32</v>
      </c>
      <c r="E15" s="35">
        <f t="shared" si="0"/>
        <v>0.7131527317428519</v>
      </c>
    </row>
    <row r="16" spans="1:5" s="30" customFormat="1" ht="12" outlineLevel="2">
      <c r="A16" s="48">
        <v>14000000</v>
      </c>
      <c r="B16" s="49" t="s">
        <v>267</v>
      </c>
      <c r="C16" s="50">
        <v>411773500</v>
      </c>
      <c r="D16" s="50">
        <v>324917087.29</v>
      </c>
      <c r="E16" s="46">
        <f t="shared" si="0"/>
        <v>0.7890675026197655</v>
      </c>
    </row>
    <row r="17" spans="1:5" s="24" customFormat="1" ht="12" outlineLevel="3">
      <c r="A17" s="36">
        <v>14020000</v>
      </c>
      <c r="B17" s="37" t="s">
        <v>268</v>
      </c>
      <c r="C17" s="38">
        <v>32800000</v>
      </c>
      <c r="D17" s="38">
        <v>28184661.29</v>
      </c>
      <c r="E17" s="35">
        <f t="shared" si="0"/>
        <v>0.8592884539634146</v>
      </c>
    </row>
    <row r="18" spans="1:5" s="25" customFormat="1" ht="12" outlineLevel="4">
      <c r="A18" s="39">
        <v>14021900</v>
      </c>
      <c r="B18" s="40" t="s">
        <v>269</v>
      </c>
      <c r="C18" s="41">
        <v>32800000</v>
      </c>
      <c r="D18" s="41">
        <v>28184661.29</v>
      </c>
      <c r="E18" s="35">
        <f t="shared" si="0"/>
        <v>0.8592884539634146</v>
      </c>
    </row>
    <row r="19" spans="1:5" s="24" customFormat="1" ht="24" outlineLevel="3">
      <c r="A19" s="36">
        <v>14030000</v>
      </c>
      <c r="B19" s="37" t="s">
        <v>270</v>
      </c>
      <c r="C19" s="38">
        <v>137200000</v>
      </c>
      <c r="D19" s="38">
        <v>111064446.66</v>
      </c>
      <c r="E19" s="35">
        <f t="shared" si="0"/>
        <v>0.8095076287172012</v>
      </c>
    </row>
    <row r="20" spans="1:5" s="25" customFormat="1" ht="12" outlineLevel="4">
      <c r="A20" s="39">
        <v>14031900</v>
      </c>
      <c r="B20" s="40" t="s">
        <v>269</v>
      </c>
      <c r="C20" s="41">
        <v>137200000</v>
      </c>
      <c r="D20" s="41">
        <v>111064446.66</v>
      </c>
      <c r="E20" s="35">
        <f t="shared" si="0"/>
        <v>0.8095076287172012</v>
      </c>
    </row>
    <row r="21" spans="1:5" s="24" customFormat="1" ht="24" outlineLevel="3">
      <c r="A21" s="36">
        <v>14040000</v>
      </c>
      <c r="B21" s="37" t="s">
        <v>271</v>
      </c>
      <c r="C21" s="38">
        <v>241773500</v>
      </c>
      <c r="D21" s="38">
        <v>185667979.34</v>
      </c>
      <c r="E21" s="35">
        <f t="shared" si="0"/>
        <v>0.7679418105789096</v>
      </c>
    </row>
    <row r="22" spans="1:5" s="30" customFormat="1" ht="12" outlineLevel="2">
      <c r="A22" s="48">
        <v>18000000</v>
      </c>
      <c r="B22" s="49" t="s">
        <v>272</v>
      </c>
      <c r="C22" s="50">
        <v>2768994000</v>
      </c>
      <c r="D22" s="50">
        <v>2161886679.98</v>
      </c>
      <c r="E22" s="46">
        <f t="shared" si="0"/>
        <v>0.7807480550625967</v>
      </c>
    </row>
    <row r="23" spans="1:5" s="24" customFormat="1" ht="12" outlineLevel="3">
      <c r="A23" s="36">
        <v>18010000</v>
      </c>
      <c r="B23" s="37" t="s">
        <v>273</v>
      </c>
      <c r="C23" s="38">
        <v>1878520800</v>
      </c>
      <c r="D23" s="38">
        <v>1438225683.02</v>
      </c>
      <c r="E23" s="35">
        <f t="shared" si="0"/>
        <v>0.7656160544083408</v>
      </c>
    </row>
    <row r="24" spans="1:5" s="25" customFormat="1" ht="22.5" outlineLevel="4">
      <c r="A24" s="39">
        <v>18010100</v>
      </c>
      <c r="B24" s="40" t="s">
        <v>274</v>
      </c>
      <c r="C24" s="41">
        <v>6964000</v>
      </c>
      <c r="D24" s="41">
        <v>5653440.91</v>
      </c>
      <c r="E24" s="35">
        <f t="shared" si="0"/>
        <v>0.8118094356691556</v>
      </c>
    </row>
    <row r="25" spans="1:5" s="25" customFormat="1" ht="22.5" outlineLevel="4">
      <c r="A25" s="39">
        <v>18010200</v>
      </c>
      <c r="B25" s="40" t="s">
        <v>275</v>
      </c>
      <c r="C25" s="41">
        <v>11286000</v>
      </c>
      <c r="D25" s="41">
        <v>7484531.69</v>
      </c>
      <c r="E25" s="35">
        <f t="shared" si="0"/>
        <v>0.6631695631756158</v>
      </c>
    </row>
    <row r="26" spans="1:5" s="25" customFormat="1" ht="22.5" outlineLevel="4">
      <c r="A26" s="39">
        <v>18010300</v>
      </c>
      <c r="B26" s="40" t="s">
        <v>276</v>
      </c>
      <c r="C26" s="41">
        <v>8285000</v>
      </c>
      <c r="D26" s="41">
        <v>3199197.52</v>
      </c>
      <c r="E26" s="35">
        <f t="shared" si="0"/>
        <v>0.3861433337356669</v>
      </c>
    </row>
    <row r="27" spans="1:5" s="25" customFormat="1" ht="22.5" outlineLevel="4">
      <c r="A27" s="39">
        <v>18010400</v>
      </c>
      <c r="B27" s="40" t="s">
        <v>277</v>
      </c>
      <c r="C27" s="41">
        <v>81872000</v>
      </c>
      <c r="D27" s="41">
        <v>70437890.74</v>
      </c>
      <c r="E27" s="35">
        <f t="shared" si="0"/>
        <v>0.860341639876881</v>
      </c>
    </row>
    <row r="28" spans="1:5" s="25" customFormat="1" ht="12" outlineLevel="4">
      <c r="A28" s="39">
        <v>18010500</v>
      </c>
      <c r="B28" s="40" t="s">
        <v>278</v>
      </c>
      <c r="C28" s="41">
        <v>564732300</v>
      </c>
      <c r="D28" s="41">
        <v>428320358.23</v>
      </c>
      <c r="E28" s="35">
        <f t="shared" si="0"/>
        <v>0.7584484865306979</v>
      </c>
    </row>
    <row r="29" spans="1:5" s="25" customFormat="1" ht="12" outlineLevel="4">
      <c r="A29" s="39">
        <v>18010600</v>
      </c>
      <c r="B29" s="40" t="s">
        <v>279</v>
      </c>
      <c r="C29" s="41">
        <v>1099276700</v>
      </c>
      <c r="D29" s="41">
        <v>830456921.56</v>
      </c>
      <c r="E29" s="35">
        <f t="shared" si="0"/>
        <v>0.7554575854832545</v>
      </c>
    </row>
    <row r="30" spans="1:5" s="25" customFormat="1" ht="12" outlineLevel="4">
      <c r="A30" s="39">
        <v>18010700</v>
      </c>
      <c r="B30" s="40" t="s">
        <v>280</v>
      </c>
      <c r="C30" s="41">
        <v>35709300</v>
      </c>
      <c r="D30" s="41">
        <v>32138912.79</v>
      </c>
      <c r="E30" s="35">
        <f t="shared" si="0"/>
        <v>0.9000152002419538</v>
      </c>
    </row>
    <row r="31" spans="1:5" s="25" customFormat="1" ht="12" outlineLevel="4">
      <c r="A31" s="39">
        <v>18010900</v>
      </c>
      <c r="B31" s="40" t="s">
        <v>281</v>
      </c>
      <c r="C31" s="41">
        <v>57409800</v>
      </c>
      <c r="D31" s="41">
        <v>49510937.59</v>
      </c>
      <c r="E31" s="35">
        <f t="shared" si="0"/>
        <v>0.8624126471438675</v>
      </c>
    </row>
    <row r="32" spans="1:5" s="25" customFormat="1" ht="12" outlineLevel="4">
      <c r="A32" s="39">
        <v>18011000</v>
      </c>
      <c r="B32" s="40" t="s">
        <v>282</v>
      </c>
      <c r="C32" s="41">
        <v>9702500</v>
      </c>
      <c r="D32" s="41">
        <v>8104247.01</v>
      </c>
      <c r="E32" s="35">
        <f t="shared" si="0"/>
        <v>0.8352741056428755</v>
      </c>
    </row>
    <row r="33" spans="1:5" s="25" customFormat="1" ht="12" outlineLevel="4">
      <c r="A33" s="39">
        <v>18011100</v>
      </c>
      <c r="B33" s="40" t="s">
        <v>283</v>
      </c>
      <c r="C33" s="41">
        <v>3283200</v>
      </c>
      <c r="D33" s="41">
        <v>2919244.98</v>
      </c>
      <c r="E33" s="35">
        <f t="shared" si="0"/>
        <v>0.8891462536549708</v>
      </c>
    </row>
    <row r="34" spans="1:5" s="24" customFormat="1" ht="12" outlineLevel="3">
      <c r="A34" s="36">
        <v>18050000</v>
      </c>
      <c r="B34" s="37" t="s">
        <v>284</v>
      </c>
      <c r="C34" s="38">
        <v>890473200</v>
      </c>
      <c r="D34" s="38">
        <v>723664228.86</v>
      </c>
      <c r="E34" s="35">
        <f t="shared" si="0"/>
        <v>0.8126737883408507</v>
      </c>
    </row>
    <row r="35" spans="1:5" s="25" customFormat="1" ht="12" outlineLevel="4">
      <c r="A35" s="39">
        <v>18050300</v>
      </c>
      <c r="B35" s="40" t="s">
        <v>285</v>
      </c>
      <c r="C35" s="41">
        <v>187577100</v>
      </c>
      <c r="D35" s="41">
        <v>147720747.31</v>
      </c>
      <c r="E35" s="35">
        <f t="shared" si="0"/>
        <v>0.787520157364625</v>
      </c>
    </row>
    <row r="36" spans="1:5" s="25" customFormat="1" ht="12" outlineLevel="4">
      <c r="A36" s="39">
        <v>18050400</v>
      </c>
      <c r="B36" s="40" t="s">
        <v>286</v>
      </c>
      <c r="C36" s="41">
        <v>702896100</v>
      </c>
      <c r="D36" s="41">
        <v>575940853.88</v>
      </c>
      <c r="E36" s="35">
        <f t="shared" si="0"/>
        <v>0.819382628357164</v>
      </c>
    </row>
    <row r="37" spans="1:5" s="30" customFormat="1" ht="12" outlineLevel="2">
      <c r="A37" s="48">
        <v>19000000</v>
      </c>
      <c r="B37" s="49" t="s">
        <v>287</v>
      </c>
      <c r="C37" s="50">
        <v>29000000</v>
      </c>
      <c r="D37" s="50">
        <v>18040283.07</v>
      </c>
      <c r="E37" s="46">
        <f t="shared" si="0"/>
        <v>0.6220787265517241</v>
      </c>
    </row>
    <row r="38" spans="1:5" s="24" customFormat="1" ht="12" outlineLevel="3">
      <c r="A38" s="36">
        <v>19010000</v>
      </c>
      <c r="B38" s="37" t="s">
        <v>288</v>
      </c>
      <c r="C38" s="38">
        <v>29000000</v>
      </c>
      <c r="D38" s="38">
        <v>18040185.57</v>
      </c>
      <c r="E38" s="35">
        <f t="shared" si="0"/>
        <v>0.6220753644827587</v>
      </c>
    </row>
    <row r="39" spans="1:5" s="25" customFormat="1" ht="22.5" outlineLevel="4">
      <c r="A39" s="39">
        <v>19010100</v>
      </c>
      <c r="B39" s="40" t="s">
        <v>289</v>
      </c>
      <c r="C39" s="41">
        <v>27580000</v>
      </c>
      <c r="D39" s="41">
        <v>16732341.07</v>
      </c>
      <c r="E39" s="35">
        <f t="shared" si="0"/>
        <v>0.606683867657723</v>
      </c>
    </row>
    <row r="40" spans="1:5" s="25" customFormat="1" ht="12" outlineLevel="4">
      <c r="A40" s="39">
        <v>19010200</v>
      </c>
      <c r="B40" s="40" t="s">
        <v>290</v>
      </c>
      <c r="C40" s="41">
        <v>560000</v>
      </c>
      <c r="D40" s="41">
        <v>528398.18</v>
      </c>
      <c r="E40" s="35">
        <f t="shared" si="0"/>
        <v>0.9435681785714287</v>
      </c>
    </row>
    <row r="41" spans="1:5" s="25" customFormat="1" ht="22.5" outlineLevel="4">
      <c r="A41" s="39">
        <v>19010300</v>
      </c>
      <c r="B41" s="40" t="s">
        <v>291</v>
      </c>
      <c r="C41" s="41">
        <v>860000</v>
      </c>
      <c r="D41" s="41">
        <v>779446.32</v>
      </c>
      <c r="E41" s="35">
        <f t="shared" si="0"/>
        <v>0.9063329302325581</v>
      </c>
    </row>
    <row r="42" spans="1:5" s="47" customFormat="1" ht="12" outlineLevel="1">
      <c r="A42" s="43">
        <v>20000000</v>
      </c>
      <c r="B42" s="44" t="s">
        <v>292</v>
      </c>
      <c r="C42" s="45">
        <v>365991901.18</v>
      </c>
      <c r="D42" s="45">
        <v>332243516.47</v>
      </c>
      <c r="E42" s="51">
        <f t="shared" si="0"/>
        <v>0.9077892581743167</v>
      </c>
    </row>
    <row r="43" spans="1:5" s="30" customFormat="1" ht="12" outlineLevel="2">
      <c r="A43" s="48">
        <v>21000000</v>
      </c>
      <c r="B43" s="49" t="s">
        <v>293</v>
      </c>
      <c r="C43" s="50">
        <v>64720939</v>
      </c>
      <c r="D43" s="50">
        <v>53409643.1</v>
      </c>
      <c r="E43" s="46">
        <f t="shared" si="0"/>
        <v>0.82522973129299</v>
      </c>
    </row>
    <row r="44" spans="1:5" s="24" customFormat="1" ht="48" outlineLevel="3">
      <c r="A44" s="36">
        <v>21010000</v>
      </c>
      <c r="B44" s="37" t="s">
        <v>294</v>
      </c>
      <c r="C44" s="38">
        <v>3105900</v>
      </c>
      <c r="D44" s="38">
        <v>2081997.48</v>
      </c>
      <c r="E44" s="35">
        <f t="shared" si="0"/>
        <v>0.670336288998358</v>
      </c>
    </row>
    <row r="45" spans="1:5" s="25" customFormat="1" ht="22.5" outlineLevel="4">
      <c r="A45" s="39">
        <v>21010300</v>
      </c>
      <c r="B45" s="40" t="s">
        <v>295</v>
      </c>
      <c r="C45" s="41">
        <v>3105900</v>
      </c>
      <c r="D45" s="41">
        <v>2081997.48</v>
      </c>
      <c r="E45" s="35">
        <f t="shared" si="0"/>
        <v>0.670336288998358</v>
      </c>
    </row>
    <row r="46" spans="1:5" s="24" customFormat="1" ht="12" outlineLevel="3">
      <c r="A46" s="36">
        <v>21050000</v>
      </c>
      <c r="B46" s="37" t="s">
        <v>296</v>
      </c>
      <c r="C46" s="38">
        <v>59791000</v>
      </c>
      <c r="D46" s="38">
        <v>49320339.73</v>
      </c>
      <c r="E46" s="35">
        <f t="shared" si="0"/>
        <v>0.8248789906507668</v>
      </c>
    </row>
    <row r="47" spans="1:5" s="24" customFormat="1" ht="12" outlineLevel="3">
      <c r="A47" s="36">
        <v>21080000</v>
      </c>
      <c r="B47" s="37" t="s">
        <v>297</v>
      </c>
      <c r="C47" s="38">
        <v>1824039</v>
      </c>
      <c r="D47" s="38">
        <v>2007305.89</v>
      </c>
      <c r="E47" s="35">
        <f t="shared" si="0"/>
        <v>1.1004731203663956</v>
      </c>
    </row>
    <row r="48" spans="1:5" s="25" customFormat="1" ht="12" outlineLevel="4">
      <c r="A48" s="39">
        <v>21080500</v>
      </c>
      <c r="B48" s="40" t="s">
        <v>297</v>
      </c>
      <c r="C48" s="41">
        <v>190000</v>
      </c>
      <c r="D48" s="41">
        <v>214041.36</v>
      </c>
      <c r="E48" s="35">
        <f t="shared" si="0"/>
        <v>1.1265334736842105</v>
      </c>
    </row>
    <row r="49" spans="1:5" s="25" customFormat="1" ht="12" outlineLevel="4">
      <c r="A49" s="39">
        <v>21081100</v>
      </c>
      <c r="B49" s="40" t="s">
        <v>298</v>
      </c>
      <c r="C49" s="41">
        <v>1634039</v>
      </c>
      <c r="D49" s="41">
        <v>1793264.53</v>
      </c>
      <c r="E49" s="35">
        <f t="shared" si="0"/>
        <v>1.0974429190490558</v>
      </c>
    </row>
    <row r="50" spans="1:5" s="30" customFormat="1" ht="24" outlineLevel="2">
      <c r="A50" s="48">
        <v>22000000</v>
      </c>
      <c r="B50" s="49" t="s">
        <v>299</v>
      </c>
      <c r="C50" s="50">
        <v>63225900</v>
      </c>
      <c r="D50" s="50">
        <v>57374673.33</v>
      </c>
      <c r="E50" s="46">
        <f t="shared" si="0"/>
        <v>0.9074552253111462</v>
      </c>
    </row>
    <row r="51" spans="1:5" s="24" customFormat="1" ht="12" outlineLevel="3">
      <c r="A51" s="36">
        <v>22010000</v>
      </c>
      <c r="B51" s="37" t="s">
        <v>300</v>
      </c>
      <c r="C51" s="38">
        <v>44725900</v>
      </c>
      <c r="D51" s="38">
        <v>40463151.76</v>
      </c>
      <c r="E51" s="35">
        <f t="shared" si="0"/>
        <v>0.9046917280591334</v>
      </c>
    </row>
    <row r="52" spans="1:5" s="25" customFormat="1" ht="12" outlineLevel="4">
      <c r="A52" s="39">
        <v>22012500</v>
      </c>
      <c r="B52" s="40" t="s">
        <v>301</v>
      </c>
      <c r="C52" s="41">
        <v>44725900</v>
      </c>
      <c r="D52" s="41">
        <v>40463151.76</v>
      </c>
      <c r="E52" s="35">
        <f t="shared" si="0"/>
        <v>0.9046917280591334</v>
      </c>
    </row>
    <row r="53" spans="1:5" s="24" customFormat="1" ht="24" outlineLevel="3">
      <c r="A53" s="36">
        <v>22080000</v>
      </c>
      <c r="B53" s="37" t="s">
        <v>302</v>
      </c>
      <c r="C53" s="38">
        <v>18500000</v>
      </c>
      <c r="D53" s="38">
        <v>16911521.57</v>
      </c>
      <c r="E53" s="35">
        <f t="shared" si="0"/>
        <v>0.9141363010810811</v>
      </c>
    </row>
    <row r="54" spans="1:5" s="25" customFormat="1" ht="22.5" outlineLevel="4">
      <c r="A54" s="39">
        <v>22080400</v>
      </c>
      <c r="B54" s="40" t="s">
        <v>303</v>
      </c>
      <c r="C54" s="41">
        <v>18500000</v>
      </c>
      <c r="D54" s="41">
        <v>16911521.57</v>
      </c>
      <c r="E54" s="35">
        <f t="shared" si="0"/>
        <v>0.9141363010810811</v>
      </c>
    </row>
    <row r="55" spans="1:5" s="30" customFormat="1" ht="12" outlineLevel="2">
      <c r="A55" s="48">
        <v>24000000</v>
      </c>
      <c r="B55" s="49" t="s">
        <v>304</v>
      </c>
      <c r="C55" s="50">
        <v>34609994</v>
      </c>
      <c r="D55" s="50">
        <v>46213186.4</v>
      </c>
      <c r="E55" s="46">
        <f t="shared" si="0"/>
        <v>1.3352555449735126</v>
      </c>
    </row>
    <row r="56" spans="1:5" s="24" customFormat="1" ht="12" outlineLevel="3">
      <c r="A56" s="36">
        <v>24060000</v>
      </c>
      <c r="B56" s="37" t="s">
        <v>297</v>
      </c>
      <c r="C56" s="38">
        <v>7916294</v>
      </c>
      <c r="D56" s="38">
        <v>7358127.25</v>
      </c>
      <c r="E56" s="35">
        <f t="shared" si="0"/>
        <v>0.9294914072165587</v>
      </c>
    </row>
    <row r="57" spans="1:5" s="25" customFormat="1" ht="12" outlineLevel="4">
      <c r="A57" s="39">
        <v>24060300</v>
      </c>
      <c r="B57" s="40" t="s">
        <v>297</v>
      </c>
      <c r="C57" s="41">
        <v>6196294</v>
      </c>
      <c r="D57" s="41">
        <v>6089521.35</v>
      </c>
      <c r="E57" s="35">
        <f t="shared" si="0"/>
        <v>0.9827683047318283</v>
      </c>
    </row>
    <row r="58" spans="1:5" s="25" customFormat="1" ht="12" outlineLevel="4">
      <c r="A58" s="39">
        <v>24061600</v>
      </c>
      <c r="B58" s="40" t="s">
        <v>305</v>
      </c>
      <c r="C58" s="41">
        <v>1600000</v>
      </c>
      <c r="D58" s="41">
        <v>914342.15</v>
      </c>
      <c r="E58" s="35">
        <f t="shared" si="0"/>
        <v>0.57146384375</v>
      </c>
    </row>
    <row r="59" spans="1:5" s="25" customFormat="1" ht="22.5" outlineLevel="4">
      <c r="A59" s="39">
        <v>24062100</v>
      </c>
      <c r="B59" s="40" t="s">
        <v>306</v>
      </c>
      <c r="C59" s="41">
        <v>120000</v>
      </c>
      <c r="D59" s="41">
        <v>299503.75</v>
      </c>
      <c r="E59" s="35">
        <f t="shared" si="0"/>
        <v>2.4958645833333333</v>
      </c>
    </row>
    <row r="60" spans="1:5" s="24" customFormat="1" ht="12" outlineLevel="3">
      <c r="A60" s="36">
        <v>24170000</v>
      </c>
      <c r="B60" s="37" t="s">
        <v>307</v>
      </c>
      <c r="C60" s="38">
        <v>26693700</v>
      </c>
      <c r="D60" s="38">
        <v>38846485.59</v>
      </c>
      <c r="E60" s="35">
        <f aca="true" t="shared" si="1" ref="E60:E99">D60/C60</f>
        <v>1.4552679317591792</v>
      </c>
    </row>
    <row r="61" spans="1:5" s="30" customFormat="1" ht="12" outlineLevel="2">
      <c r="A61" s="48">
        <v>25000000</v>
      </c>
      <c r="B61" s="49" t="s">
        <v>308</v>
      </c>
      <c r="C61" s="50">
        <v>203435068.18</v>
      </c>
      <c r="D61" s="50">
        <v>175246013.64</v>
      </c>
      <c r="E61" s="46">
        <f t="shared" si="1"/>
        <v>0.8614346346861975</v>
      </c>
    </row>
    <row r="62" spans="1:5" s="24" customFormat="1" ht="24" outlineLevel="3">
      <c r="A62" s="36">
        <v>25010000</v>
      </c>
      <c r="B62" s="37" t="s">
        <v>309</v>
      </c>
      <c r="C62" s="38">
        <v>154299321.12</v>
      </c>
      <c r="D62" s="38">
        <v>125022568.93</v>
      </c>
      <c r="E62" s="35">
        <f t="shared" si="1"/>
        <v>0.8102600064764304</v>
      </c>
    </row>
    <row r="63" spans="1:5" s="25" customFormat="1" ht="22.5" outlineLevel="4">
      <c r="A63" s="39">
        <v>25010100</v>
      </c>
      <c r="B63" s="40" t="s">
        <v>310</v>
      </c>
      <c r="C63" s="41">
        <v>141768858.68</v>
      </c>
      <c r="D63" s="41">
        <v>113430819.6</v>
      </c>
      <c r="E63" s="35">
        <f t="shared" si="1"/>
        <v>0.8001109739906668</v>
      </c>
    </row>
    <row r="64" spans="1:5" s="25" customFormat="1" ht="12" outlineLevel="4">
      <c r="A64" s="39">
        <v>25010200</v>
      </c>
      <c r="B64" s="40" t="s">
        <v>311</v>
      </c>
      <c r="C64" s="41">
        <v>5035518.68</v>
      </c>
      <c r="D64" s="41">
        <v>5237521.45</v>
      </c>
      <c r="E64" s="35">
        <f t="shared" si="1"/>
        <v>1.0401155834854336</v>
      </c>
    </row>
    <row r="65" spans="1:5" s="25" customFormat="1" ht="12" outlineLevel="4">
      <c r="A65" s="39">
        <v>25010300</v>
      </c>
      <c r="B65" s="40" t="s">
        <v>312</v>
      </c>
      <c r="C65" s="41">
        <v>7350882.6</v>
      </c>
      <c r="D65" s="41">
        <v>6204825.77</v>
      </c>
      <c r="E65" s="35">
        <f t="shared" si="1"/>
        <v>0.8440926222927299</v>
      </c>
    </row>
    <row r="66" spans="1:5" s="25" customFormat="1" ht="22.5" outlineLevel="4">
      <c r="A66" s="39">
        <v>25010400</v>
      </c>
      <c r="B66" s="40" t="s">
        <v>313</v>
      </c>
      <c r="C66" s="41">
        <v>144061.16</v>
      </c>
      <c r="D66" s="41">
        <v>149402.11</v>
      </c>
      <c r="E66" s="35">
        <f t="shared" si="1"/>
        <v>1.0370741843256015</v>
      </c>
    </row>
    <row r="67" spans="1:5" s="24" customFormat="1" ht="12" outlineLevel="3">
      <c r="A67" s="36">
        <v>25020000</v>
      </c>
      <c r="B67" s="37" t="s">
        <v>314</v>
      </c>
      <c r="C67" s="38">
        <v>49135747.06</v>
      </c>
      <c r="D67" s="38">
        <v>50223444.71</v>
      </c>
      <c r="E67" s="35">
        <f t="shared" si="1"/>
        <v>1.0221365851764053</v>
      </c>
    </row>
    <row r="68" spans="1:5" s="25" customFormat="1" ht="12" outlineLevel="4">
      <c r="A68" s="39">
        <v>25020100</v>
      </c>
      <c r="B68" s="40" t="s">
        <v>315</v>
      </c>
      <c r="C68" s="41">
        <v>45016273</v>
      </c>
      <c r="D68" s="41">
        <v>45630484.46</v>
      </c>
      <c r="E68" s="35">
        <f t="shared" si="1"/>
        <v>1.0136442095061935</v>
      </c>
    </row>
    <row r="69" spans="1:5" s="25" customFormat="1" ht="56.25" outlineLevel="4">
      <c r="A69" s="39">
        <v>25020200</v>
      </c>
      <c r="B69" s="40" t="s">
        <v>316</v>
      </c>
      <c r="C69" s="41">
        <v>4119474.06</v>
      </c>
      <c r="D69" s="41">
        <v>4592960.25</v>
      </c>
      <c r="E69" s="35">
        <f t="shared" si="1"/>
        <v>1.1149385050381893</v>
      </c>
    </row>
    <row r="70" spans="1:5" s="47" customFormat="1" ht="12" outlineLevel="1">
      <c r="A70" s="43">
        <v>30000000</v>
      </c>
      <c r="B70" s="44" t="s">
        <v>317</v>
      </c>
      <c r="C70" s="45">
        <v>22747500</v>
      </c>
      <c r="D70" s="45">
        <v>21026530.77</v>
      </c>
      <c r="E70" s="51">
        <f t="shared" si="1"/>
        <v>0.9243446871084734</v>
      </c>
    </row>
    <row r="71" spans="1:5" s="30" customFormat="1" ht="12" outlineLevel="2">
      <c r="A71" s="48">
        <v>31000000</v>
      </c>
      <c r="B71" s="49" t="s">
        <v>318</v>
      </c>
      <c r="C71" s="50">
        <v>13904500</v>
      </c>
      <c r="D71" s="50">
        <v>14410009.57</v>
      </c>
      <c r="E71" s="46">
        <f t="shared" si="1"/>
        <v>1.036355825092596</v>
      </c>
    </row>
    <row r="72" spans="1:5" s="24" customFormat="1" ht="24" outlineLevel="3">
      <c r="A72" s="36">
        <v>31030000</v>
      </c>
      <c r="B72" s="37" t="s">
        <v>319</v>
      </c>
      <c r="C72" s="38">
        <v>13904500</v>
      </c>
      <c r="D72" s="38">
        <v>14410009.57</v>
      </c>
      <c r="E72" s="35">
        <f t="shared" si="1"/>
        <v>1.036355825092596</v>
      </c>
    </row>
    <row r="73" spans="1:5" s="30" customFormat="1" ht="12" outlineLevel="2">
      <c r="A73" s="48">
        <v>33000000</v>
      </c>
      <c r="B73" s="49" t="s">
        <v>320</v>
      </c>
      <c r="C73" s="50">
        <v>8843000</v>
      </c>
      <c r="D73" s="50">
        <v>6616521.2</v>
      </c>
      <c r="E73" s="46">
        <f t="shared" si="1"/>
        <v>0.7482213276037544</v>
      </c>
    </row>
    <row r="74" spans="1:5" s="24" customFormat="1" ht="12" outlineLevel="3">
      <c r="A74" s="36">
        <v>33010000</v>
      </c>
      <c r="B74" s="37" t="s">
        <v>321</v>
      </c>
      <c r="C74" s="38">
        <v>8843000</v>
      </c>
      <c r="D74" s="38">
        <v>6616521.2</v>
      </c>
      <c r="E74" s="35">
        <f t="shared" si="1"/>
        <v>0.7482213276037544</v>
      </c>
    </row>
    <row r="75" spans="1:5" s="25" customFormat="1" ht="33.75" outlineLevel="4">
      <c r="A75" s="39">
        <v>33010100</v>
      </c>
      <c r="B75" s="40" t="s">
        <v>322</v>
      </c>
      <c r="C75" s="41">
        <v>8843000</v>
      </c>
      <c r="D75" s="41">
        <v>6616521.2</v>
      </c>
      <c r="E75" s="35">
        <f t="shared" si="1"/>
        <v>0.7482213276037544</v>
      </c>
    </row>
    <row r="76" spans="1:5" s="47" customFormat="1" ht="12" outlineLevel="1">
      <c r="A76" s="43">
        <v>40000000</v>
      </c>
      <c r="B76" s="44" t="s">
        <v>323</v>
      </c>
      <c r="C76" s="45">
        <v>4589862763.97</v>
      </c>
      <c r="D76" s="45">
        <v>3387980257.19</v>
      </c>
      <c r="E76" s="51">
        <f t="shared" si="1"/>
        <v>0.7381441301002141</v>
      </c>
    </row>
    <row r="77" spans="1:5" s="30" customFormat="1" ht="12" outlineLevel="2">
      <c r="A77" s="48">
        <v>41000000</v>
      </c>
      <c r="B77" s="49" t="s">
        <v>324</v>
      </c>
      <c r="C77" s="50">
        <v>4589862763.97</v>
      </c>
      <c r="D77" s="50">
        <v>3387980257.19</v>
      </c>
      <c r="E77" s="46">
        <f t="shared" si="1"/>
        <v>0.7381441301002141</v>
      </c>
    </row>
    <row r="78" spans="1:5" s="24" customFormat="1" ht="12" outlineLevel="3">
      <c r="A78" s="36">
        <v>41020000</v>
      </c>
      <c r="B78" s="37" t="s">
        <v>325</v>
      </c>
      <c r="C78" s="38">
        <v>109629300</v>
      </c>
      <c r="D78" s="38">
        <v>91357300</v>
      </c>
      <c r="E78" s="35">
        <f t="shared" si="1"/>
        <v>0.8333292285912617</v>
      </c>
    </row>
    <row r="79" spans="1:5" s="25" customFormat="1" ht="33.75" outlineLevel="4">
      <c r="A79" s="39">
        <v>41021000</v>
      </c>
      <c r="B79" s="40" t="s">
        <v>326</v>
      </c>
      <c r="C79" s="41">
        <v>109629300</v>
      </c>
      <c r="D79" s="41">
        <v>91357300</v>
      </c>
      <c r="E79" s="35">
        <f t="shared" si="1"/>
        <v>0.8333292285912617</v>
      </c>
    </row>
    <row r="80" spans="1:5" s="24" customFormat="1" ht="12" outlineLevel="3">
      <c r="A80" s="36">
        <v>41030000</v>
      </c>
      <c r="B80" s="37" t="s">
        <v>327</v>
      </c>
      <c r="C80" s="38">
        <v>4480233463.97</v>
      </c>
      <c r="D80" s="38">
        <v>3296622957.19</v>
      </c>
      <c r="E80" s="35">
        <f t="shared" si="1"/>
        <v>0.7358149935045605</v>
      </c>
    </row>
    <row r="81" spans="1:5" s="25" customFormat="1" ht="33.75" outlineLevel="4">
      <c r="A81" s="39">
        <v>41030600</v>
      </c>
      <c r="B81" s="40" t="s">
        <v>328</v>
      </c>
      <c r="C81" s="41">
        <v>1016902400</v>
      </c>
      <c r="D81" s="41">
        <v>778125093.69</v>
      </c>
      <c r="E81" s="35">
        <f t="shared" si="1"/>
        <v>0.7651915205333374</v>
      </c>
    </row>
    <row r="82" spans="1:5" s="25" customFormat="1" ht="45" outlineLevel="4">
      <c r="A82" s="39">
        <v>41030800</v>
      </c>
      <c r="B82" s="40" t="s">
        <v>329</v>
      </c>
      <c r="C82" s="41">
        <v>947103033.98</v>
      </c>
      <c r="D82" s="41">
        <v>931291194.59</v>
      </c>
      <c r="E82" s="35">
        <f t="shared" si="1"/>
        <v>0.9833050483181813</v>
      </c>
    </row>
    <row r="83" spans="1:5" s="25" customFormat="1" ht="33.75" outlineLevel="4">
      <c r="A83" s="39">
        <v>41031000</v>
      </c>
      <c r="B83" s="40" t="s">
        <v>330</v>
      </c>
      <c r="C83" s="41">
        <v>821000</v>
      </c>
      <c r="D83" s="41">
        <v>652044.14</v>
      </c>
      <c r="E83" s="35">
        <f t="shared" si="1"/>
        <v>0.7942072350791718</v>
      </c>
    </row>
    <row r="84" spans="1:5" s="25" customFormat="1" ht="22.5" outlineLevel="4">
      <c r="A84" s="39">
        <v>41033600</v>
      </c>
      <c r="B84" s="40" t="s">
        <v>331</v>
      </c>
      <c r="C84" s="41">
        <v>20590998</v>
      </c>
      <c r="D84" s="41">
        <v>13963247.8</v>
      </c>
      <c r="E84" s="35">
        <f t="shared" si="1"/>
        <v>0.678123896665912</v>
      </c>
    </row>
    <row r="85" spans="1:5" s="25" customFormat="1" ht="12" outlineLevel="4">
      <c r="A85" s="39">
        <v>41033900</v>
      </c>
      <c r="B85" s="40" t="s">
        <v>332</v>
      </c>
      <c r="C85" s="41">
        <v>814819100</v>
      </c>
      <c r="D85" s="41">
        <v>686015000</v>
      </c>
      <c r="E85" s="35">
        <f t="shared" si="1"/>
        <v>0.8419230722500246</v>
      </c>
    </row>
    <row r="86" spans="1:5" s="25" customFormat="1" ht="12" outlineLevel="4">
      <c r="A86" s="39">
        <v>41034200</v>
      </c>
      <c r="B86" s="40" t="s">
        <v>333</v>
      </c>
      <c r="C86" s="41">
        <v>833034600</v>
      </c>
      <c r="D86" s="41">
        <v>694179200</v>
      </c>
      <c r="E86" s="35">
        <f t="shared" si="1"/>
        <v>0.83331376631895</v>
      </c>
    </row>
    <row r="87" spans="1:5" s="25" customFormat="1" ht="22.5" outlineLevel="4">
      <c r="A87" s="39">
        <v>41034500</v>
      </c>
      <c r="B87" s="40" t="s">
        <v>334</v>
      </c>
      <c r="C87" s="41">
        <v>122990000</v>
      </c>
      <c r="D87" s="41">
        <v>122990000</v>
      </c>
      <c r="E87" s="35">
        <f t="shared" si="1"/>
        <v>1</v>
      </c>
    </row>
    <row r="88" spans="1:5" s="25" customFormat="1" ht="12" outlineLevel="4">
      <c r="A88" s="39">
        <v>41035000</v>
      </c>
      <c r="B88" s="40" t="s">
        <v>335</v>
      </c>
      <c r="C88" s="41">
        <v>15352927.99</v>
      </c>
      <c r="D88" s="41">
        <v>11034821.29</v>
      </c>
      <c r="E88" s="35">
        <f t="shared" si="1"/>
        <v>0.718743766478123</v>
      </c>
    </row>
    <row r="89" spans="1:5" s="25" customFormat="1" ht="22.5" outlineLevel="4">
      <c r="A89" s="39">
        <v>41035200</v>
      </c>
      <c r="B89" s="40" t="s">
        <v>336</v>
      </c>
      <c r="C89" s="41">
        <v>14400000</v>
      </c>
      <c r="D89" s="41">
        <v>9295783.46</v>
      </c>
      <c r="E89" s="35">
        <f t="shared" si="1"/>
        <v>0.6455405180555556</v>
      </c>
    </row>
    <row r="90" spans="1:5" s="25" customFormat="1" ht="22.5" outlineLevel="4">
      <c r="A90" s="39">
        <v>41035400</v>
      </c>
      <c r="B90" s="40" t="s">
        <v>337</v>
      </c>
      <c r="C90" s="41">
        <v>10387558</v>
      </c>
      <c r="D90" s="41">
        <v>6647771</v>
      </c>
      <c r="E90" s="35">
        <f t="shared" si="1"/>
        <v>0.6399743808891368</v>
      </c>
    </row>
    <row r="91" spans="1:5" s="25" customFormat="1" ht="78.75" outlineLevel="4">
      <c r="A91" s="39">
        <v>41035800</v>
      </c>
      <c r="B91" s="40" t="s">
        <v>338</v>
      </c>
      <c r="C91" s="41">
        <v>10741151</v>
      </c>
      <c r="D91" s="41">
        <v>8474318.84</v>
      </c>
      <c r="E91" s="35">
        <f t="shared" si="1"/>
        <v>0.7889581703115429</v>
      </c>
    </row>
    <row r="92" spans="1:5" s="25" customFormat="1" ht="90" outlineLevel="4">
      <c r="A92" s="39">
        <v>41036100</v>
      </c>
      <c r="B92" s="40" t="s">
        <v>339</v>
      </c>
      <c r="C92" s="41">
        <v>6684916</v>
      </c>
      <c r="D92" s="41">
        <v>6684916</v>
      </c>
      <c r="E92" s="35">
        <f t="shared" si="1"/>
        <v>1</v>
      </c>
    </row>
    <row r="93" spans="1:5" s="25" customFormat="1" ht="101.25" outlineLevel="4">
      <c r="A93" s="39">
        <v>41036600</v>
      </c>
      <c r="B93" s="40" t="s">
        <v>340</v>
      </c>
      <c r="C93" s="41">
        <v>2877779</v>
      </c>
      <c r="D93" s="41">
        <v>2877779</v>
      </c>
      <c r="E93" s="35">
        <f t="shared" si="1"/>
        <v>1</v>
      </c>
    </row>
    <row r="94" spans="1:5" s="25" customFormat="1" ht="22.5" outlineLevel="4">
      <c r="A94" s="39">
        <v>41037700</v>
      </c>
      <c r="B94" s="40" t="s">
        <v>341</v>
      </c>
      <c r="C94" s="41">
        <v>648528000</v>
      </c>
      <c r="D94" s="41">
        <v>24391787.38</v>
      </c>
      <c r="E94" s="35">
        <f t="shared" si="1"/>
        <v>0.03761100119038808</v>
      </c>
    </row>
    <row r="95" spans="1:5" s="25" customFormat="1" ht="33.75" outlineLevel="4">
      <c r="A95" s="39">
        <v>41039100</v>
      </c>
      <c r="B95" s="40" t="s">
        <v>342</v>
      </c>
      <c r="C95" s="41">
        <v>15000000</v>
      </c>
      <c r="D95" s="42"/>
      <c r="E95" s="35">
        <f t="shared" si="1"/>
        <v>0</v>
      </c>
    </row>
    <row r="96" spans="1:5" s="47" customFormat="1" ht="12" outlineLevel="1">
      <c r="A96" s="43">
        <v>50000000</v>
      </c>
      <c r="B96" s="44" t="s">
        <v>343</v>
      </c>
      <c r="C96" s="45">
        <v>10700000</v>
      </c>
      <c r="D96" s="45">
        <v>6861323.54</v>
      </c>
      <c r="E96" s="51">
        <f t="shared" si="1"/>
        <v>0.6412451906542056</v>
      </c>
    </row>
    <row r="97" spans="1:5" s="30" customFormat="1" ht="24" outlineLevel="2">
      <c r="A97" s="48">
        <v>50110000</v>
      </c>
      <c r="B97" s="49" t="s">
        <v>344</v>
      </c>
      <c r="C97" s="50">
        <v>10700000</v>
      </c>
      <c r="D97" s="50">
        <v>6861323.54</v>
      </c>
      <c r="E97" s="46">
        <f t="shared" si="1"/>
        <v>0.6412451906542056</v>
      </c>
    </row>
    <row r="98" spans="1:5" s="30" customFormat="1" ht="12" outlineLevel="2">
      <c r="A98" s="52" t="s">
        <v>345</v>
      </c>
      <c r="B98" s="52"/>
      <c r="C98" s="50">
        <v>7233218669.179999</v>
      </c>
      <c r="D98" s="50">
        <v>5658419225.059999</v>
      </c>
      <c r="E98" s="46">
        <f t="shared" si="1"/>
        <v>0.7822823398344007</v>
      </c>
    </row>
    <row r="99" spans="1:5" s="30" customFormat="1" ht="12">
      <c r="A99" s="52" t="s">
        <v>346</v>
      </c>
      <c r="B99" s="52"/>
      <c r="C99" s="50">
        <v>11823081433.15</v>
      </c>
      <c r="D99" s="50">
        <v>9046399482.25</v>
      </c>
      <c r="E99" s="46">
        <f t="shared" si="1"/>
        <v>0.7651473546384757</v>
      </c>
    </row>
  </sheetData>
  <sheetProtection/>
  <mergeCells count="8">
    <mergeCell ref="E4:E5"/>
    <mergeCell ref="A98:B98"/>
    <mergeCell ref="A99:B99"/>
    <mergeCell ref="A1:E1"/>
    <mergeCell ref="A4:A5"/>
    <mergeCell ref="B4:B5"/>
    <mergeCell ref="C4:C5"/>
    <mergeCell ref="D4:D5"/>
  </mergeCells>
  <printOptions/>
  <pageMargins left="0.7086614173228347" right="0.7086614173228347" top="0.7480314960629921" bottom="0.7480314960629921" header="0.31496062992125984" footer="0.31496062992125984"/>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Ганна Сергіївна Молчанова</cp:lastModifiedBy>
  <cp:lastPrinted>2017-10-24T09:00:19Z</cp:lastPrinted>
  <dcterms:created xsi:type="dcterms:W3CDTF">2017-10-24T09:00:19Z</dcterms:created>
  <dcterms:modified xsi:type="dcterms:W3CDTF">2017-10-24T09:08:52Z</dcterms:modified>
  <cp:category/>
  <cp:version/>
  <cp:contentType/>
  <cp:contentStatus/>
  <cp:revision>1</cp:revision>
</cp:coreProperties>
</file>