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<sst xmlns="http://schemas.openxmlformats.org/spreadsheetml/2006/main" count="290" uniqueCount="185">
  <si>
    <t>Статистика по тендерам за 01.01.2018 - 30.09.2018. Станом на 21.09.2018</t>
  </si>
  <si>
    <t/>
  </si>
  <si>
    <t>Номер тендеру</t>
  </si>
  <si>
    <t>Стадія</t>
  </si>
  <si>
    <t>Тип процедури</t>
  </si>
  <si>
    <t>Предмет закупівлі</t>
  </si>
  <si>
    <t>Планова сума закупівлі, грн</t>
  </si>
  <si>
    <t>Кількість укладених договорів</t>
  </si>
  <si>
    <t>Дата підписання договору</t>
  </si>
  <si>
    <t>Сума за укладеними договорами (план), грн</t>
  </si>
  <si>
    <t>Сума за укладеними договорами (факт), грн</t>
  </si>
  <si>
    <t>Організація переможець</t>
  </si>
  <si>
    <t>Код ЄДРПОУ</t>
  </si>
  <si>
    <t>Економія, грн</t>
  </si>
  <si>
    <t xml:space="preserve">2018988                                 </t>
  </si>
  <si>
    <t xml:space="preserve">Завершено                                         </t>
  </si>
  <si>
    <t xml:space="preserve">Допорогові закупівлі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</si>
  <si>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Послуги з вивезення та захоронення твердих побутових відходів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</si>
  <si>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</si>
  <si>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ТДВ "Дніпрокомунтранс"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</si>
  <si>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02128158                                          </t>
  </si>
  <si>
    <t xml:space="preserve">                                                  </t>
  </si>
  <si>
    <t xml:space="preserve">2019114                                 </t>
  </si>
  <si>
    <t xml:space="preserve">Будівельні матеріали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</si>
  <si>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ТОВАРИСТВО З ОБМЕЖЕНОЮ ВІДПОВІДАЛЬНІСТЮ "ФОКСТРОТ ІТ ДНІПРО"                                                                                                                                                                                                  </t>
  </si>
  <si>
    <t xml:space="preserve">32185092                                          </t>
  </si>
  <si>
    <t xml:space="preserve">2058732                                 </t>
  </si>
  <si>
    <t xml:space="preserve">Формений одяг зимовий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</si>
  <si>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ТОВ "ОДІН С"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</si>
  <si>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39385679                                          </t>
  </si>
  <si>
    <t xml:space="preserve">2075887                                 </t>
  </si>
  <si>
    <t xml:space="preserve">Відкриті торги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</si>
  <si>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Аксесуари до робочого одягу                                                                                                                                                                                                                                   </t>
  </si>
  <si>
    <t xml:space="preserve">ТОВАРИСТВО З ОБМЕЖЕНОЮ ВІДПОВІДАЛЬНІСТЮ "ТАЛАН-ПРОМ"                                                                                                                                                                                                          </t>
  </si>
  <si>
    <t xml:space="preserve">40162787                                          </t>
  </si>
  <si>
    <t xml:space="preserve">2077679                                 </t>
  </si>
  <si>
    <t xml:space="preserve">Метизи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</si>
  <si>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Товариство з обмеженою відповідальністю "Торгово-монтажна компанія "НВТех"                                                                                                                                                                                    </t>
  </si>
  <si>
    <t xml:space="preserve">36109743                                          </t>
  </si>
  <si>
    <t xml:space="preserve">2077729                                 </t>
  </si>
  <si>
    <t xml:space="preserve">Послуги з проведення на об’єктах Замовника комплексу заходів з профілактичної дезінфекції                                                                                                                                                                     </t>
  </si>
  <si>
    <t xml:space="preserve">Відокремлений структурний підрозділ «Дніпровський міський відділ лабораторних досліджень» Державної                                                                                                                                                           </t>
  </si>
  <si>
    <t xml:space="preserve">38529250                                          </t>
  </si>
  <si>
    <t xml:space="preserve">2077811                                 </t>
  </si>
  <si>
    <t xml:space="preserve">Мастильні оливи та мастильні матеріали                                                                                                                                                                                                                        </t>
  </si>
  <si>
    <t xml:space="preserve">ТОВ "НВП АГРІНОЛ"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</si>
  <si>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32365441                                          </t>
  </si>
  <si>
    <t xml:space="preserve">2077900                                 </t>
  </si>
  <si>
    <t xml:space="preserve">Промислові гази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</si>
  <si>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ТОВ Кріоген ЛТД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</si>
  <si>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38242213                                          </t>
  </si>
  <si>
    <t xml:space="preserve">Господарські товари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</si>
  <si>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2098034                                 </t>
  </si>
  <si>
    <t xml:space="preserve">Бензиновий генератор Forte FG 9000E                                                                                                                                                                                                                           </t>
  </si>
  <si>
    <t xml:space="preserve">ТОВ "ТОВ"СМАРТ ГРУП ТРЕЙД""                                                                                                                                                                                                                                   </t>
  </si>
  <si>
    <t xml:space="preserve">37818070                                          </t>
  </si>
  <si>
    <t xml:space="preserve">Ручні знаряддя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</si>
  <si>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2119449                                 </t>
  </si>
  <si>
    <t xml:space="preserve">Електроди МР3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</si>
  <si>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Товариство з обмеженою відповідальністю «ВУТМАРК-УКРАЇНА»                                                                                                                                                                                                     </t>
  </si>
  <si>
    <t xml:space="preserve">38114320                                          </t>
  </si>
  <si>
    <t xml:space="preserve">2139754                                 </t>
  </si>
  <si>
    <t xml:space="preserve">Електророзподільні кабелі «Кабелі» (Кабелі АВВГ, силіконові)                                                                                                                                                                                                  </t>
  </si>
  <si>
    <t xml:space="preserve">ПРИВАТНЕ ПІДПРИЄМСТВО "ТОРГОВИЙ ДІМ "ВАТРА-ЦЕНТР"                                                                                                                                                                                                             </t>
  </si>
  <si>
    <t xml:space="preserve">34074501                                          </t>
  </si>
  <si>
    <t xml:space="preserve">2139986                                 </t>
  </si>
  <si>
    <t xml:space="preserve">Відкриті торги з публікацією англійською мовою                                                                                                                                                                                                                </t>
  </si>
  <si>
    <t xml:space="preserve">«Вироби з дроту» (Провід ПВС, АПВ, ПВ, Самоізольований провід - СІП АsxSn                                                                                                                                                                                     </t>
  </si>
  <si>
    <t xml:space="preserve">2150873                                 </t>
  </si>
  <si>
    <t xml:space="preserve">Дебют-центр ООО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</si>
  <si>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39421842                                          </t>
  </si>
  <si>
    <t xml:space="preserve">2158699                                 </t>
  </si>
  <si>
    <t xml:space="preserve">Частини до світильників та освітлювального обладнання                                                                                                                                                                                                         </t>
  </si>
  <si>
    <t xml:space="preserve">ТОВ "Смарт лайт групп"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</si>
  <si>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38875234                                          </t>
  </si>
  <si>
    <t xml:space="preserve">2164937                                 </t>
  </si>
  <si>
    <t xml:space="preserve">ГОНЧАРЕНКО СЕРГIЙ ВАСИЛЬОВИЧ ФIЗИЧНА ОСОБА-ПIДПРИЄМЕЦЬ                                                                                                                                                                                                        </t>
  </si>
  <si>
    <t xml:space="preserve">3001003991                                        </t>
  </si>
  <si>
    <t xml:space="preserve">2168081                                 </t>
  </si>
  <si>
    <t xml:space="preserve">Фарба та розчинник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</si>
  <si>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2194997                                 </t>
  </si>
  <si>
    <t xml:space="preserve">Змазки та мастильні матеріали                                                                                                                                                                                                                                 </t>
  </si>
  <si>
    <t xml:space="preserve">ТОВАРИСТВО З ОБМЕЖЕНОЮ ВІДПОВІДАЛЬНІСТЮ "АВТО СТАНДАРД УКРАЇНА"                                                                                                                                                                                               </t>
  </si>
  <si>
    <t xml:space="preserve">35775727                                          </t>
  </si>
  <si>
    <t xml:space="preserve">2203488                                 </t>
  </si>
  <si>
    <t xml:space="preserve">Питна вода (бутиль 18,9-20л)                                                                                                                                                                                                                                  </t>
  </si>
  <si>
    <t xml:space="preserve">ТОВАРИСТВО З ОБМЕЖЕНОЮ ВІДПОВІДАЛЬНІСТЮ "ГІДРОСЕРВІС-Л"                                                                                                                                                                                                       </t>
  </si>
  <si>
    <t xml:space="preserve">35679761                                          </t>
  </si>
  <si>
    <t xml:space="preserve">2244030                                 </t>
  </si>
  <si>
    <t xml:space="preserve">«Нафта і дистиляти»  бензин (бензин марки а-92, бензин марки а-95                                                                                                                                                                                             </t>
  </si>
  <si>
    <t xml:space="preserve">ТОВ "ЛІВАЙН ТОРГ"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</si>
  <si>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41449359                                          </t>
  </si>
  <si>
    <t xml:space="preserve">2258334                                 </t>
  </si>
  <si>
    <t xml:space="preserve">Шини 175/70 R-13  (всесезонні)                                                                                                                                                                                                                                </t>
  </si>
  <si>
    <t xml:space="preserve">ТОВ ДНІПРОАВТОЗАПЧАСТИНИ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</si>
  <si>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36641388                                          </t>
  </si>
  <si>
    <t xml:space="preserve">2303445                                 </t>
  </si>
  <si>
    <t xml:space="preserve">Папір офісний для друку А4 (500 арк./пач)                                                                                                                                                                                                                     </t>
  </si>
  <si>
    <t xml:space="preserve">ТОВАРИСТВО З ОБМЕЖЕНОЮ ВІДПОВІДАЛЬНІСТЮ "ІНСАЙТ"                                                                                                                                                                                                              </t>
  </si>
  <si>
    <t xml:space="preserve">25536121                                          </t>
  </si>
  <si>
    <t xml:space="preserve">обслуговування та ремонт легкових та вантажних автомобілів                                                                                                                                                                                                    </t>
  </si>
  <si>
    <t xml:space="preserve">Дорожні знаки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</si>
  <si>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2379155                                 </t>
  </si>
  <si>
    <t xml:space="preserve">«Електричне приладдя та супутні товари до електричного обладнання»(Опори залізобетонні типу СВ 105-5 та типу СК 105-8 або еквівалент).                                                                                                                        </t>
  </si>
  <si>
    <t xml:space="preserve">ТОВ ДНІПРО ІНВЕСТ ПРОМ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</si>
  <si>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33339166                                          </t>
  </si>
  <si>
    <t xml:space="preserve">2383446                                 </t>
  </si>
  <si>
    <t xml:space="preserve">Канцелярське приладдя в асортименті                                                                                                                                                                                                                           </t>
  </si>
  <si>
    <t xml:space="preserve">2383537                                 </t>
  </si>
  <si>
    <t xml:space="preserve">Алкідна автоемаль Коломікс                                                                                                                                                                                                                                    </t>
  </si>
  <si>
    <t xml:space="preserve">2400005                                 </t>
  </si>
  <si>
    <t xml:space="preserve">ТОВ "Епіцентр К"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</si>
  <si>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32490244                                          </t>
  </si>
  <si>
    <t xml:space="preserve">2408708                                 </t>
  </si>
  <si>
    <t xml:space="preserve">Послуги зі страхування транспортних засобів                                                                                                                                                                                                                   </t>
  </si>
  <si>
    <t xml:space="preserve">ПРИВАТНЕ АКЦІОНЕРНЕ ТОВАРИСТВО «УКРАЇНСЬКА СТРАХОВА КОМПАНІЯ «КНЯЖА ВІЄННА ІНШУРАНС ГРУП»                                                                                                                                                                     </t>
  </si>
  <si>
    <t xml:space="preserve">24175269                                          </t>
  </si>
  <si>
    <t xml:space="preserve">Металопрокат сталевий в асортименті                                                                                                                                                                                                                           </t>
  </si>
  <si>
    <t xml:space="preserve">2446766                                 </t>
  </si>
  <si>
    <t xml:space="preserve">ТОВ "СПЕКТР ТРЕЙД"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</si>
  <si>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39359209                                          </t>
  </si>
  <si>
    <t xml:space="preserve">2446849                                 </t>
  </si>
  <si>
    <t xml:space="preserve">«Електричне приладдя та супутні товари до електричного обладнання» (Апарат пускорегулюючий 1И ДНаТ  70,100, 150, 250,400 (вмонтований)(або еквівалент))                                                                                                       </t>
  </si>
  <si>
    <t xml:space="preserve">КРИВОРІЗЬКЕ УЧБОВО-ВИРОБНИЧЕ ПІДПРИЄМСТВО УКРАЇНСЬКОГО ТОВАРИСТВА СЛІПИХ                                                                                                                                                                                      </t>
  </si>
  <si>
    <t xml:space="preserve">05477592                                          </t>
  </si>
  <si>
    <t xml:space="preserve">Світильники та освітлювальна арматура                                                                                                                                                                                                                         </t>
  </si>
  <si>
    <t xml:space="preserve">2474565                                 </t>
  </si>
  <si>
    <t xml:space="preserve">Пристрої запалюючі імпульсні 70, 150, 250, 400 Вт                                                                                                                                                                                                             </t>
  </si>
  <si>
    <t xml:space="preserve">ТОВ Інтерфейс+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</si>
  <si>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31542668                                          </t>
  </si>
  <si>
    <t xml:space="preserve">2505938                                 </t>
  </si>
  <si>
    <t xml:space="preserve">Спеціальний робочий літній одяг                                                                                                                                                                                                                               </t>
  </si>
  <si>
    <t xml:space="preserve">2517457                                 </t>
  </si>
  <si>
    <t xml:space="preserve">Ящик ЯРП-250 ІР54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</si>
  <si>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МАЛЕ ПІДПРИЄМСТВО "АВІ" У ФОРМІ ТОВАРИСТВА З ОБМЕЖЕНОЮ ВІДПОВІДАЛЬНІСТЮ                                                                                                                                                                                       </t>
  </si>
  <si>
    <t xml:space="preserve">19415270                                          </t>
  </si>
  <si>
    <t xml:space="preserve">2527600                                 </t>
  </si>
  <si>
    <t xml:space="preserve">Затискачі натягальні, підтримувальні , відгалужувальні                                                                                                                                                                                                        </t>
  </si>
  <si>
    <t xml:space="preserve">ПУБЛІЧНЕ АКЦІОНЕРНЕ ТОВАРИСТВО "ДНІПРОПЕТРОВСЬКИЙ АГРЕГАТНИЙ ЗАВОД"                                                                                                                                                                                           </t>
  </si>
  <si>
    <t xml:space="preserve">14311614                                          </t>
  </si>
  <si>
    <t xml:space="preserve">2547022                                 </t>
  </si>
  <si>
    <t xml:space="preserve">ТОВАРИСТВО З ОБМЕЖЕНОЮ ВІДПОВІДАЛЬНІСТЮ "ТЕРА-ЛАЙТ"                                                                                                                                                                                                           </t>
  </si>
  <si>
    <t xml:space="preserve">31404751                                          </t>
  </si>
  <si>
    <t xml:space="preserve">2570567                                 </t>
  </si>
  <si>
    <t xml:space="preserve">Вода мінеральна негазована та газована 2л                                                                                                                                                                                                                     </t>
  </si>
  <si>
    <t xml:space="preserve">ТОВАРИСТВО З ОБМЕЖЕНОЮ ВІДПОВІДАЛЬНІСТЮ "ДК ДНІПРОТРЕЙД"                                                                                                                                                                                                      </t>
  </si>
  <si>
    <t xml:space="preserve">41221083                                          </t>
  </si>
  <si>
    <t xml:space="preserve">2570710                                 </t>
  </si>
  <si>
    <t xml:space="preserve">Послуги з утилізації ламп (відпрацьованих або пошкоджених, які містять ртуть)                                                                                                                                                                                 </t>
  </si>
  <si>
    <t xml:space="preserve">ТОВАРИСТВО З ОБМЕЖЕНОЮ ВІДПОВІДАЛЬНІСТЮ "НАУКОВО-ДОСЛІДНИЙ ІНСТИТУТ "УКРЕКОПРОЕКТ"                                                                                                                                                                            </t>
  </si>
  <si>
    <t xml:space="preserve">38563155                                          </t>
  </si>
  <si>
    <t xml:space="preserve">2637291                                 </t>
  </si>
  <si>
    <t xml:space="preserve">Товариство з обмеженою відповідальністю  «МЕДИКОМ»                                                                                                                                                                                                            </t>
  </si>
  <si>
    <t xml:space="preserve">13472739                                          </t>
  </si>
  <si>
    <t xml:space="preserve">2651608                                 </t>
  </si>
  <si>
    <t xml:space="preserve">Великовантажні мототранспортні засоби - Сідловий тягач з краном-маніпулятором та напівпричіп                                                                                                                                                                  </t>
  </si>
  <si>
    <t xml:space="preserve">Приватне підприємство «Виробничо-комерційне підприємство «Альфатекс»                                                                                                                                                                                          </t>
  </si>
  <si>
    <t xml:space="preserve">30481196                                          </t>
  </si>
  <si>
    <t xml:space="preserve">2671548                                 </t>
  </si>
  <si>
    <t xml:space="preserve">Офісні меблі 2 комплекти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</si>
  <si>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ФОП Мормуль Олена Юріївна                                                                                                                                                                                                                                     </t>
  </si>
  <si>
    <t xml:space="preserve">3155021720                                        </t>
  </si>
  <si>
    <t xml:space="preserve">Активна                                           </t>
  </si>
  <si>
    <t xml:space="preserve">Звіт про укладений договір                                                                                                                                                                                                                                    </t>
  </si>
  <si>
    <t xml:space="preserve">2692224                                 </t>
  </si>
  <si>
    <t xml:space="preserve">Драбина (трансформер 4х4)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</si>
  <si>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ТОВАРИСТВО З ОБМЕЖЕНОЮ ВІДПОВІДАЛЬНІСТЮ "ЛІНКОЛЬН ТРЕЙД"                                                                                                                                                                                                      </t>
  </si>
  <si>
    <t xml:space="preserve">40129315                                          </t>
  </si>
  <si>
    <t xml:space="preserve">2726698                                 </t>
  </si>
  <si>
    <t xml:space="preserve">послуги з поточного ремонту мереж зовнішнього освітлення                                                                                                                                                                                                      </t>
  </si>
  <si>
    <t xml:space="preserve">2795258                                 </t>
  </si>
  <si>
    <t>Послуги з експертизи суб’єкту господарської діяльності, щодо додержання вимог законодавства з питань охорони праці та промислової безпеки під час експлуатації обладнання підвищеної небезпеки: • Автопідйомник телескопічний ВС-18Т на шасі ГАЗ-С42R33 - 3 од</t>
  </si>
  <si>
    <t xml:space="preserve">ТОВ СП "Товариство технічного нагляду ДІЕКС",                                                                                                                                                                                                                 </t>
  </si>
  <si>
    <t xml:space="preserve">32349901                                          </t>
  </si>
  <si>
    <t xml:space="preserve">2934527                                 </t>
  </si>
  <si>
    <t xml:space="preserve">Послуги з ремонту, технічного обслуговування дорожньої інфраструктури і пов’язаного обладнання та супутні послуги (ДСТУ Б.Д.1.1-1:2013 Послуги з поточного ремонту мереж зовнішнього освітлення)                                                              </t>
  </si>
  <si>
    <t xml:space="preserve">ТОВ "МБК СІНЕРГІЯ"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</si>
  <si>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38897076                                          </t>
  </si>
  <si>
    <t xml:space="preserve">2934269                                 </t>
  </si>
  <si>
    <t xml:space="preserve">послуги з утримання та технічного обслуговування об’єктів вуличного освітлення міста                                                                                                                                                                          </t>
  </si>
  <si>
    <t xml:space="preserve">2931994                                 </t>
  </si>
  <si>
    <t xml:space="preserve">Послуги з ремонту, технічного обслуговування дорожньої інфраструктури і пов’язаного обладнання та супутні послуги                                                                                                                                             </t>
  </si>
  <si>
    <t xml:space="preserve">ТОВ "ВІЛІС МЕРЧ"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</si>
  <si>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41536797                                          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</si>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</sst>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09]#,##0;\(#,##0\);&quot;&quot;"/>
    <numFmt numFmtId="165" formatCode="[$-10409]dd\.mm\.yyyy"/>
    <numFmt numFmtId="166" formatCode="[$-10409]#,##0.00;\(#,##0.00\);&quot;&quot;"/>
    <numFmt numFmtId="167" formatCode="[$-10409]#,##0.00;\-#,##0.00;&quot;&quot;"/>
  </numFmts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FFFFFF"/>
      <name val="Arial"/>
    </font>
    <font>
      <sz val="10"/>
      <color rgb="FFFFFFFF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495ED"/>
        <bgColor rgb="FF6495ED"/>
      </patternFill>
    </fill>
    <fill>
      <patternFill patternType="none">
        <fgColor rgb="FFF9F8F5"/>
        <bgColor rgb="FFF9F8F5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6" fillId="0" borderId="0"/>
  </cellStyleXfs>
  <cellXfs count="26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4" fillId="2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165" fontId="3" fillId="0" borderId="1" xfId="1" applyNumberFormat="1" applyFont="1" applyFill="1" applyBorder="1" applyAlignment="1">
      <alignment horizontal="center" vertical="center" wrapText="1" readingOrder="1"/>
    </xf>
    <xf numFmtId="166" fontId="3" fillId="0" borderId="1" xfId="1" applyNumberFormat="1" applyFont="1" applyFill="1" applyBorder="1" applyAlignment="1">
      <alignment horizontal="right" vertical="center" wrapText="1" readingOrder="1"/>
    </xf>
    <xf numFmtId="164" fontId="3" fillId="0" borderId="1" xfId="1" applyNumberFormat="1" applyFont="1" applyFill="1" applyBorder="1" applyAlignment="1">
      <alignment horizontal="right" vertical="center" wrapText="1" readingOrder="1"/>
    </xf>
    <xf numFmtId="167" fontId="3" fillId="0" borderId="1" xfId="1" applyNumberFormat="1" applyFont="1" applyFill="1" applyBorder="1" applyAlignment="1">
      <alignment horizontal="right" vertical="center" wrapText="1" readingOrder="1"/>
    </xf>
    <xf numFmtId="0" fontId="3" fillId="3" borderId="1" xfId="1" applyNumberFormat="1" applyFont="1" applyFill="1" applyBorder="1" applyAlignment="1">
      <alignment horizontal="center" vertical="center" wrapText="1" readingOrder="1"/>
    </xf>
    <xf numFmtId="0" fontId="3" fillId="3" borderId="1" xfId="1" applyNumberFormat="1" applyFont="1" applyFill="1" applyBorder="1" applyAlignment="1">
      <alignment horizontal="left" vertical="center" wrapText="1" readingOrder="1"/>
    </xf>
    <xf numFmtId="165" fontId="3" fillId="3" borderId="1" xfId="1" applyNumberFormat="1" applyFont="1" applyFill="1" applyBorder="1" applyAlignment="1">
      <alignment horizontal="center" vertical="center" wrapText="1" readingOrder="1"/>
    </xf>
    <xf numFmtId="166" fontId="3" fillId="3" borderId="1" xfId="1" applyNumberFormat="1" applyFont="1" applyFill="1" applyBorder="1" applyAlignment="1">
      <alignment horizontal="right" vertical="center" wrapText="1" readingOrder="1"/>
    </xf>
    <xf numFmtId="164" fontId="3" fillId="3" borderId="1" xfId="1" applyNumberFormat="1" applyFont="1" applyFill="1" applyBorder="1" applyAlignment="1">
      <alignment horizontal="right" vertical="center" wrapText="1" readingOrder="1"/>
    </xf>
    <xf numFmtId="167" fontId="3" fillId="3" borderId="1" xfId="1" applyNumberFormat="1" applyFont="1" applyFill="1" applyBorder="1" applyAlignment="1">
      <alignment horizontal="right" vertical="center" wrapText="1" readingOrder="1"/>
    </xf>
    <xf numFmtId="0" fontId="4" fillId="2" borderId="1" xfId="1" applyNumberFormat="1" applyFont="1" applyFill="1" applyBorder="1" applyAlignment="1">
      <alignment horizontal="right" vertical="center" wrapText="1" readingOrder="1"/>
    </xf>
    <xf numFmtId="164" fontId="5" fillId="2" borderId="1" xfId="1" applyNumberFormat="1" applyFont="1" applyFill="1" applyBorder="1" applyAlignment="1">
      <alignment horizontal="right" vertical="center" wrapText="1" readingOrder="1"/>
    </xf>
    <xf numFmtId="166" fontId="5" fillId="2" borderId="1" xfId="1" applyNumberFormat="1" applyFont="1" applyFill="1" applyBorder="1" applyAlignment="1">
      <alignment horizontal="right" vertical="center" wrapText="1" readingOrder="1"/>
    </xf>
    <xf numFmtId="0" fontId="5" fillId="2" borderId="1" xfId="1" applyNumberFormat="1" applyFont="1" applyFill="1" applyBorder="1" applyAlignment="1">
      <alignment horizontal="right" vertical="center" wrapText="1" readingOrder="1"/>
    </xf>
    <xf numFmtId="167" fontId="5" fillId="2" borderId="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horizontal="right" vertical="center" wrapText="1" readingOrder="1"/>
    </xf>
    <xf numFmtId="166" fontId="1" fillId="0" borderId="0" xfId="0" applyNumberFormat="1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495ED"/>
      <rgbColor rgb="00FFFFFF"/>
      <rgbColor rgb="00F9F8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abSelected="1" topLeftCell="H1" workbookViewId="0">
      <selection activeCell="I47" sqref="I47"/>
    </sheetView>
  </sheetViews>
  <sheetFormatPr defaultRowHeight="15" x14ac:dyDescent="0.25"/>
  <cols>
    <col min="1" max="1" width="26.7109375" customWidth="1"/>
    <col min="2" max="2" width="24.140625" customWidth="1"/>
    <col min="3" max="3" width="26" customWidth="1"/>
    <col min="4" max="4" width="46.85546875" customWidth="1"/>
    <col min="5" max="5" width="20.85546875" customWidth="1"/>
    <col min="6" max="6" width="25.28515625" customWidth="1"/>
    <col min="7" max="7" width="20.85546875" customWidth="1"/>
    <col min="8" max="8" width="26.5703125" customWidth="1"/>
    <col min="9" max="9" width="25.5703125" customWidth="1"/>
    <col min="10" max="10" width="28.28515625" customWidth="1"/>
    <col min="11" max="11" width="22" customWidth="1"/>
    <col min="12" max="12" width="19.140625" customWidth="1"/>
    <col min="13" max="13" width="0" hidden="1" customWidth="1"/>
    <col min="14" max="14" width="1.42578125" customWidth="1"/>
  </cols>
  <sheetData>
    <row r="1" spans="1:12" ht="15.75" x14ac:dyDescent="0.25">
      <c r="A1" s="21" t="s">
        <v>0</v>
      </c>
      <c r="B1" s="22"/>
      <c r="C1" s="22"/>
      <c r="D1" s="23"/>
      <c r="E1" s="1" t="s">
        <v>1</v>
      </c>
      <c r="F1" s="1" t="s">
        <v>1</v>
      </c>
      <c r="G1" s="1" t="s">
        <v>1</v>
      </c>
      <c r="H1" s="1" t="s">
        <v>1</v>
      </c>
      <c r="I1" s="2" t="s">
        <v>1</v>
      </c>
      <c r="J1" s="2" t="s">
        <v>1</v>
      </c>
      <c r="K1" s="2" t="s">
        <v>1</v>
      </c>
      <c r="L1" s="2" t="s">
        <v>1</v>
      </c>
    </row>
    <row r="2" spans="1:12" ht="25.5" x14ac:dyDescent="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</row>
    <row r="3" spans="1:12" ht="25.5" x14ac:dyDescent="0.25">
      <c r="A3" s="4" t="s">
        <v>14</v>
      </c>
      <c r="B3" s="4" t="s">
        <v>15</v>
      </c>
      <c r="C3" s="4" t="s">
        <v>16</v>
      </c>
      <c r="D3" s="5" t="s">
        <v>17</v>
      </c>
      <c r="E3" s="7">
        <v>4900</v>
      </c>
      <c r="F3" s="8">
        <v>1</v>
      </c>
      <c r="G3" s="6">
        <v>43138</v>
      </c>
      <c r="H3" s="7">
        <v>4900</v>
      </c>
      <c r="I3" s="7">
        <v>4749.8900000000003</v>
      </c>
      <c r="J3" s="4" t="s">
        <v>19</v>
      </c>
      <c r="K3" s="4" t="s">
        <v>20</v>
      </c>
      <c r="L3" s="9">
        <v>150.11000000000001</v>
      </c>
    </row>
    <row r="4" spans="1:12" ht="51" x14ac:dyDescent="0.25">
      <c r="A4" s="4" t="s">
        <v>22</v>
      </c>
      <c r="B4" s="4" t="s">
        <v>15</v>
      </c>
      <c r="C4" s="4" t="s">
        <v>16</v>
      </c>
      <c r="D4" s="5" t="s">
        <v>23</v>
      </c>
      <c r="E4" s="7">
        <v>199900</v>
      </c>
      <c r="F4" s="8">
        <v>1</v>
      </c>
      <c r="G4" s="6">
        <v>43145</v>
      </c>
      <c r="H4" s="7">
        <v>199900</v>
      </c>
      <c r="I4" s="7">
        <v>97000</v>
      </c>
      <c r="J4" s="4" t="s">
        <v>24</v>
      </c>
      <c r="K4" s="4" t="s">
        <v>25</v>
      </c>
      <c r="L4" s="9">
        <v>102900</v>
      </c>
    </row>
    <row r="5" spans="1:12" x14ac:dyDescent="0.25">
      <c r="A5" s="4" t="s">
        <v>26</v>
      </c>
      <c r="B5" s="4" t="s">
        <v>15</v>
      </c>
      <c r="C5" s="4" t="s">
        <v>16</v>
      </c>
      <c r="D5" s="5" t="s">
        <v>27</v>
      </c>
      <c r="E5" s="7">
        <v>199000</v>
      </c>
      <c r="F5" s="8">
        <v>1</v>
      </c>
      <c r="G5" s="6">
        <v>43145</v>
      </c>
      <c r="H5" s="7">
        <v>199000</v>
      </c>
      <c r="I5" s="7">
        <v>193195.4</v>
      </c>
      <c r="J5" s="4" t="s">
        <v>28</v>
      </c>
      <c r="K5" s="4" t="s">
        <v>29</v>
      </c>
      <c r="L5" s="9">
        <v>5804.6</v>
      </c>
    </row>
    <row r="6" spans="1:12" ht="51" x14ac:dyDescent="0.25">
      <c r="A6" s="4" t="s">
        <v>30</v>
      </c>
      <c r="B6" s="4" t="s">
        <v>15</v>
      </c>
      <c r="C6" s="4" t="s">
        <v>31</v>
      </c>
      <c r="D6" s="5" t="s">
        <v>32</v>
      </c>
      <c r="E6" s="7">
        <v>250000</v>
      </c>
      <c r="F6" s="8">
        <v>1</v>
      </c>
      <c r="G6" s="6">
        <v>43173</v>
      </c>
      <c r="H6" s="7">
        <v>250000</v>
      </c>
      <c r="I6" s="7">
        <v>215776.6</v>
      </c>
      <c r="J6" s="4" t="s">
        <v>33</v>
      </c>
      <c r="K6" s="4" t="s">
        <v>34</v>
      </c>
      <c r="L6" s="9">
        <v>34223.4</v>
      </c>
    </row>
    <row r="7" spans="1:12" ht="38.25" x14ac:dyDescent="0.25">
      <c r="A7" s="4" t="s">
        <v>35</v>
      </c>
      <c r="B7" s="4" t="s">
        <v>15</v>
      </c>
      <c r="C7" s="4" t="s">
        <v>16</v>
      </c>
      <c r="D7" s="5" t="s">
        <v>36</v>
      </c>
      <c r="E7" s="7">
        <v>60000</v>
      </c>
      <c r="F7" s="8">
        <v>1</v>
      </c>
      <c r="G7" s="6">
        <v>43164</v>
      </c>
      <c r="H7" s="7">
        <v>60000</v>
      </c>
      <c r="I7" s="7">
        <v>35130</v>
      </c>
      <c r="J7" s="4" t="s">
        <v>37</v>
      </c>
      <c r="K7" s="4" t="s">
        <v>38</v>
      </c>
      <c r="L7" s="9">
        <v>24870</v>
      </c>
    </row>
    <row r="8" spans="1:12" ht="51" x14ac:dyDescent="0.25">
      <c r="A8" s="4" t="s">
        <v>39</v>
      </c>
      <c r="B8" s="4" t="s">
        <v>15</v>
      </c>
      <c r="C8" s="4" t="s">
        <v>16</v>
      </c>
      <c r="D8" s="5" t="s">
        <v>40</v>
      </c>
      <c r="E8" s="7">
        <v>8000</v>
      </c>
      <c r="F8" s="8">
        <v>1</v>
      </c>
      <c r="G8" s="6">
        <v>43150</v>
      </c>
      <c r="H8" s="7">
        <v>8000</v>
      </c>
      <c r="I8" s="7">
        <v>2838</v>
      </c>
      <c r="J8" s="4" t="s">
        <v>41</v>
      </c>
      <c r="K8" s="4" t="s">
        <v>42</v>
      </c>
      <c r="L8" s="9">
        <v>5162</v>
      </c>
    </row>
    <row r="9" spans="1:12" x14ac:dyDescent="0.25">
      <c r="A9" s="4" t="s">
        <v>43</v>
      </c>
      <c r="B9" s="4" t="s">
        <v>15</v>
      </c>
      <c r="C9" s="4" t="s">
        <v>16</v>
      </c>
      <c r="D9" s="5" t="s">
        <v>44</v>
      </c>
      <c r="E9" s="7">
        <v>100000</v>
      </c>
      <c r="F9" s="8">
        <v>1</v>
      </c>
      <c r="G9" s="6">
        <v>43157</v>
      </c>
      <c r="H9" s="7">
        <v>100000</v>
      </c>
      <c r="I9" s="7">
        <v>73000</v>
      </c>
      <c r="J9" s="4" t="s">
        <v>45</v>
      </c>
      <c r="K9" s="4" t="s">
        <v>46</v>
      </c>
      <c r="L9" s="9">
        <v>27000</v>
      </c>
    </row>
    <row r="10" spans="1:12" x14ac:dyDescent="0.25">
      <c r="A10" s="4" t="s">
        <v>47</v>
      </c>
      <c r="B10" s="4" t="s">
        <v>15</v>
      </c>
      <c r="C10" s="4" t="s">
        <v>16</v>
      </c>
      <c r="D10" s="5" t="s">
        <v>48</v>
      </c>
      <c r="E10" s="7">
        <v>20000</v>
      </c>
      <c r="F10" s="8">
        <v>1</v>
      </c>
      <c r="G10" s="6">
        <v>43158</v>
      </c>
      <c r="H10" s="7">
        <v>20000</v>
      </c>
      <c r="I10" s="7">
        <v>14054</v>
      </c>
      <c r="J10" s="4" t="s">
        <v>49</v>
      </c>
      <c r="K10" s="4" t="s">
        <v>50</v>
      </c>
      <c r="L10" s="9">
        <v>5946</v>
      </c>
    </row>
    <row r="11" spans="1:12" ht="25.5" x14ac:dyDescent="0.25">
      <c r="A11" s="4" t="s">
        <v>52</v>
      </c>
      <c r="B11" s="4" t="s">
        <v>15</v>
      </c>
      <c r="C11" s="4" t="s">
        <v>16</v>
      </c>
      <c r="D11" s="5" t="s">
        <v>53</v>
      </c>
      <c r="E11" s="7">
        <v>25000</v>
      </c>
      <c r="F11" s="8">
        <v>1</v>
      </c>
      <c r="G11" s="6">
        <v>43154</v>
      </c>
      <c r="H11" s="7">
        <v>25000</v>
      </c>
      <c r="I11" s="7">
        <v>15499</v>
      </c>
      <c r="J11" s="4" t="s">
        <v>54</v>
      </c>
      <c r="K11" s="4" t="s">
        <v>55</v>
      </c>
      <c r="L11" s="9">
        <v>9501</v>
      </c>
    </row>
    <row r="12" spans="1:12" ht="38.25" x14ac:dyDescent="0.25">
      <c r="A12" s="4" t="s">
        <v>57</v>
      </c>
      <c r="B12" s="4" t="s">
        <v>15</v>
      </c>
      <c r="C12" s="4" t="s">
        <v>16</v>
      </c>
      <c r="D12" s="5" t="s">
        <v>58</v>
      </c>
      <c r="E12" s="7">
        <v>80000</v>
      </c>
      <c r="F12" s="8">
        <v>1</v>
      </c>
      <c r="G12" s="6">
        <v>43161</v>
      </c>
      <c r="H12" s="7">
        <v>80000</v>
      </c>
      <c r="I12" s="7">
        <v>54000</v>
      </c>
      <c r="J12" s="4" t="s">
        <v>59</v>
      </c>
      <c r="K12" s="4" t="s">
        <v>60</v>
      </c>
      <c r="L12" s="9">
        <v>26000</v>
      </c>
    </row>
    <row r="13" spans="1:12" ht="38.25" x14ac:dyDescent="0.25">
      <c r="A13" s="4" t="s">
        <v>61</v>
      </c>
      <c r="B13" s="4" t="s">
        <v>15</v>
      </c>
      <c r="C13" s="4" t="s">
        <v>31</v>
      </c>
      <c r="D13" s="5" t="s">
        <v>62</v>
      </c>
      <c r="E13" s="7">
        <v>350000</v>
      </c>
      <c r="F13" s="8">
        <v>1</v>
      </c>
      <c r="G13" s="6">
        <v>43193</v>
      </c>
      <c r="H13" s="7">
        <v>350000</v>
      </c>
      <c r="I13" s="7">
        <v>342409.2</v>
      </c>
      <c r="J13" s="4" t="s">
        <v>63</v>
      </c>
      <c r="K13" s="4" t="s">
        <v>64</v>
      </c>
      <c r="L13" s="9">
        <v>7590.8</v>
      </c>
    </row>
    <row r="14" spans="1:12" ht="38.25" x14ac:dyDescent="0.25">
      <c r="A14" s="4" t="s">
        <v>65</v>
      </c>
      <c r="B14" s="4" t="s">
        <v>15</v>
      </c>
      <c r="C14" s="4" t="s">
        <v>66</v>
      </c>
      <c r="D14" s="5" t="s">
        <v>67</v>
      </c>
      <c r="E14" s="7">
        <v>11525000</v>
      </c>
      <c r="F14" s="8">
        <v>1</v>
      </c>
      <c r="G14" s="6">
        <v>43215</v>
      </c>
      <c r="H14" s="7">
        <v>11525000</v>
      </c>
      <c r="I14" s="7">
        <v>11452080</v>
      </c>
      <c r="J14" s="4" t="s">
        <v>63</v>
      </c>
      <c r="K14" s="4" t="s">
        <v>64</v>
      </c>
      <c r="L14" s="9">
        <v>72920</v>
      </c>
    </row>
    <row r="15" spans="1:12" x14ac:dyDescent="0.25">
      <c r="A15" s="4" t="s">
        <v>68</v>
      </c>
      <c r="B15" s="4" t="s">
        <v>15</v>
      </c>
      <c r="C15" s="4" t="s">
        <v>16</v>
      </c>
      <c r="D15" s="5" t="s">
        <v>51</v>
      </c>
      <c r="E15" s="7">
        <v>45000</v>
      </c>
      <c r="F15" s="8">
        <v>1</v>
      </c>
      <c r="G15" s="6">
        <v>43172</v>
      </c>
      <c r="H15" s="7">
        <v>45000</v>
      </c>
      <c r="I15" s="7">
        <v>34953.300000000003</v>
      </c>
      <c r="J15" s="4" t="s">
        <v>69</v>
      </c>
      <c r="K15" s="4" t="s">
        <v>70</v>
      </c>
      <c r="L15" s="9">
        <v>10046.700000000001</v>
      </c>
    </row>
    <row r="16" spans="1:12" ht="25.5" x14ac:dyDescent="0.25">
      <c r="A16" s="4" t="s">
        <v>71</v>
      </c>
      <c r="B16" s="4" t="s">
        <v>15</v>
      </c>
      <c r="C16" s="4" t="s">
        <v>66</v>
      </c>
      <c r="D16" s="5" t="s">
        <v>72</v>
      </c>
      <c r="E16" s="7">
        <v>9600000</v>
      </c>
      <c r="F16" s="8">
        <v>1</v>
      </c>
      <c r="G16" s="6">
        <v>43207</v>
      </c>
      <c r="H16" s="7">
        <v>9600000</v>
      </c>
      <c r="I16" s="7">
        <v>9052540.5</v>
      </c>
      <c r="J16" s="4" t="s">
        <v>73</v>
      </c>
      <c r="K16" s="4" t="s">
        <v>74</v>
      </c>
      <c r="L16" s="9">
        <v>547459.5</v>
      </c>
    </row>
    <row r="17" spans="1:12" ht="38.25" x14ac:dyDescent="0.25">
      <c r="A17" s="4" t="s">
        <v>75</v>
      </c>
      <c r="B17" s="4" t="s">
        <v>15</v>
      </c>
      <c r="C17" s="4" t="s">
        <v>16</v>
      </c>
      <c r="D17" s="5" t="s">
        <v>56</v>
      </c>
      <c r="E17" s="7">
        <v>5000</v>
      </c>
      <c r="F17" s="8">
        <v>1</v>
      </c>
      <c r="G17" s="6">
        <v>43172</v>
      </c>
      <c r="H17" s="7">
        <v>5000</v>
      </c>
      <c r="I17" s="7">
        <v>4600</v>
      </c>
      <c r="J17" s="4" t="s">
        <v>76</v>
      </c>
      <c r="K17" s="4" t="s">
        <v>77</v>
      </c>
      <c r="L17" s="9">
        <v>400</v>
      </c>
    </row>
    <row r="18" spans="1:12" ht="51" x14ac:dyDescent="0.25">
      <c r="A18" s="4" t="s">
        <v>78</v>
      </c>
      <c r="B18" s="4" t="s">
        <v>15</v>
      </c>
      <c r="C18" s="4" t="s">
        <v>16</v>
      </c>
      <c r="D18" s="5" t="s">
        <v>79</v>
      </c>
      <c r="E18" s="7">
        <v>170000</v>
      </c>
      <c r="F18" s="8">
        <v>1</v>
      </c>
      <c r="G18" s="6">
        <v>43185</v>
      </c>
      <c r="H18" s="7">
        <v>170000</v>
      </c>
      <c r="I18" s="7">
        <v>140000</v>
      </c>
      <c r="J18" s="4" t="s">
        <v>24</v>
      </c>
      <c r="K18" s="4" t="s">
        <v>25</v>
      </c>
      <c r="L18" s="9">
        <v>30000</v>
      </c>
    </row>
    <row r="19" spans="1:12" ht="51" x14ac:dyDescent="0.25">
      <c r="A19" s="4" t="s">
        <v>80</v>
      </c>
      <c r="B19" s="4" t="s">
        <v>15</v>
      </c>
      <c r="C19" s="4" t="s">
        <v>16</v>
      </c>
      <c r="D19" s="5" t="s">
        <v>81</v>
      </c>
      <c r="E19" s="7">
        <v>20000</v>
      </c>
      <c r="F19" s="8">
        <v>1</v>
      </c>
      <c r="G19" s="6">
        <v>43186</v>
      </c>
      <c r="H19" s="7">
        <v>20000</v>
      </c>
      <c r="I19" s="7">
        <v>14484.6</v>
      </c>
      <c r="J19" s="4" t="s">
        <v>82</v>
      </c>
      <c r="K19" s="4" t="s">
        <v>83</v>
      </c>
      <c r="L19" s="9">
        <v>5515.4</v>
      </c>
    </row>
    <row r="20" spans="1:12" ht="51" x14ac:dyDescent="0.25">
      <c r="A20" s="4" t="s">
        <v>84</v>
      </c>
      <c r="B20" s="4" t="s">
        <v>15</v>
      </c>
      <c r="C20" s="4" t="s">
        <v>16</v>
      </c>
      <c r="D20" s="5" t="s">
        <v>85</v>
      </c>
      <c r="E20" s="7">
        <v>10000</v>
      </c>
      <c r="F20" s="8">
        <v>1</v>
      </c>
      <c r="G20" s="6">
        <v>43185</v>
      </c>
      <c r="H20" s="7">
        <v>10000</v>
      </c>
      <c r="I20" s="7">
        <v>4960</v>
      </c>
      <c r="J20" s="4" t="s">
        <v>86</v>
      </c>
      <c r="K20" s="4" t="s">
        <v>87</v>
      </c>
      <c r="L20" s="9">
        <v>5040</v>
      </c>
    </row>
    <row r="21" spans="1:12" ht="25.5" x14ac:dyDescent="0.25">
      <c r="A21" s="4" t="s">
        <v>88</v>
      </c>
      <c r="B21" s="4" t="s">
        <v>15</v>
      </c>
      <c r="C21" s="4" t="s">
        <v>31</v>
      </c>
      <c r="D21" s="5" t="s">
        <v>89</v>
      </c>
      <c r="E21" s="7">
        <v>4000000</v>
      </c>
      <c r="F21" s="8">
        <v>1</v>
      </c>
      <c r="G21" s="6">
        <v>43207</v>
      </c>
      <c r="H21" s="7">
        <v>4000000</v>
      </c>
      <c r="I21" s="7">
        <v>3582500</v>
      </c>
      <c r="J21" s="4" t="s">
        <v>90</v>
      </c>
      <c r="K21" s="4" t="s">
        <v>91</v>
      </c>
      <c r="L21" s="9">
        <v>417500</v>
      </c>
    </row>
    <row r="22" spans="1:12" ht="25.5" x14ac:dyDescent="0.25">
      <c r="A22" s="4" t="s">
        <v>92</v>
      </c>
      <c r="B22" s="4" t="s">
        <v>15</v>
      </c>
      <c r="C22" s="4" t="s">
        <v>16</v>
      </c>
      <c r="D22" s="5" t="s">
        <v>93</v>
      </c>
      <c r="E22" s="7">
        <v>8000</v>
      </c>
      <c r="F22" s="8">
        <v>1</v>
      </c>
      <c r="G22" s="6">
        <v>43195</v>
      </c>
      <c r="H22" s="7">
        <v>8000</v>
      </c>
      <c r="I22" s="7">
        <v>5550</v>
      </c>
      <c r="J22" s="4" t="s">
        <v>94</v>
      </c>
      <c r="K22" s="4" t="s">
        <v>95</v>
      </c>
      <c r="L22" s="9">
        <v>2450</v>
      </c>
    </row>
    <row r="23" spans="1:12" ht="51" x14ac:dyDescent="0.25">
      <c r="A23" s="4" t="s">
        <v>96</v>
      </c>
      <c r="B23" s="4" t="s">
        <v>15</v>
      </c>
      <c r="C23" s="4" t="s">
        <v>16</v>
      </c>
      <c r="D23" s="5" t="s">
        <v>97</v>
      </c>
      <c r="E23" s="7">
        <v>35000</v>
      </c>
      <c r="F23" s="8">
        <v>1</v>
      </c>
      <c r="G23" s="6">
        <v>43207</v>
      </c>
      <c r="H23" s="7">
        <v>35000</v>
      </c>
      <c r="I23" s="7">
        <v>33150</v>
      </c>
      <c r="J23" s="4" t="s">
        <v>98</v>
      </c>
      <c r="K23" s="4" t="s">
        <v>99</v>
      </c>
      <c r="L23" s="9">
        <v>1850</v>
      </c>
    </row>
    <row r="24" spans="1:12" ht="38.25" x14ac:dyDescent="0.25">
      <c r="A24" s="4" t="s">
        <v>102</v>
      </c>
      <c r="B24" s="4" t="s">
        <v>15</v>
      </c>
      <c r="C24" s="4" t="s">
        <v>31</v>
      </c>
      <c r="D24" s="5" t="s">
        <v>103</v>
      </c>
      <c r="E24" s="7">
        <v>2450000</v>
      </c>
      <c r="F24" s="8">
        <v>1</v>
      </c>
      <c r="G24" s="6">
        <v>43263</v>
      </c>
      <c r="H24" s="7">
        <v>2450000</v>
      </c>
      <c r="I24" s="7">
        <v>2419680</v>
      </c>
      <c r="J24" s="4" t="s">
        <v>104</v>
      </c>
      <c r="K24" s="4" t="s">
        <v>105</v>
      </c>
      <c r="L24" s="9">
        <v>30320</v>
      </c>
    </row>
    <row r="25" spans="1:12" ht="51" x14ac:dyDescent="0.25">
      <c r="A25" s="4" t="s">
        <v>106</v>
      </c>
      <c r="B25" s="4" t="s">
        <v>15</v>
      </c>
      <c r="C25" s="4" t="s">
        <v>16</v>
      </c>
      <c r="D25" s="5" t="s">
        <v>107</v>
      </c>
      <c r="E25" s="7">
        <v>36000</v>
      </c>
      <c r="F25" s="8">
        <v>1</v>
      </c>
      <c r="G25" s="6">
        <v>43236</v>
      </c>
      <c r="H25" s="7">
        <v>36000</v>
      </c>
      <c r="I25" s="7">
        <v>32998.199999999997</v>
      </c>
      <c r="J25" s="4" t="s">
        <v>98</v>
      </c>
      <c r="K25" s="4" t="s">
        <v>99</v>
      </c>
      <c r="L25" s="9">
        <v>3001.8</v>
      </c>
    </row>
    <row r="26" spans="1:12" ht="51" x14ac:dyDescent="0.25">
      <c r="A26" s="4" t="s">
        <v>108</v>
      </c>
      <c r="B26" s="4" t="s">
        <v>15</v>
      </c>
      <c r="C26" s="4" t="s">
        <v>16</v>
      </c>
      <c r="D26" s="5" t="s">
        <v>109</v>
      </c>
      <c r="E26" s="7">
        <v>33200</v>
      </c>
      <c r="F26" s="8">
        <v>1</v>
      </c>
      <c r="G26" s="6">
        <v>43249</v>
      </c>
      <c r="H26" s="7">
        <v>33200</v>
      </c>
      <c r="I26" s="7">
        <v>23300</v>
      </c>
      <c r="J26" s="4" t="s">
        <v>24</v>
      </c>
      <c r="K26" s="4" t="s">
        <v>25</v>
      </c>
      <c r="L26" s="9">
        <v>9900</v>
      </c>
    </row>
    <row r="27" spans="1:12" x14ac:dyDescent="0.25">
      <c r="A27" s="4" t="s">
        <v>110</v>
      </c>
      <c r="B27" s="4" t="s">
        <v>15</v>
      </c>
      <c r="C27" s="4" t="s">
        <v>16</v>
      </c>
      <c r="D27" s="5" t="s">
        <v>101</v>
      </c>
      <c r="E27" s="7">
        <v>17000</v>
      </c>
      <c r="F27" s="8">
        <v>1</v>
      </c>
      <c r="G27" s="6">
        <v>43250</v>
      </c>
      <c r="H27" s="7">
        <v>17000</v>
      </c>
      <c r="I27" s="7">
        <v>16690</v>
      </c>
      <c r="J27" s="4" t="s">
        <v>111</v>
      </c>
      <c r="K27" s="4" t="s">
        <v>112</v>
      </c>
      <c r="L27" s="9">
        <v>310</v>
      </c>
    </row>
    <row r="28" spans="1:12" ht="63.75" x14ac:dyDescent="0.25">
      <c r="A28" s="4" t="s">
        <v>113</v>
      </c>
      <c r="B28" s="4" t="s">
        <v>15</v>
      </c>
      <c r="C28" s="4" t="s">
        <v>16</v>
      </c>
      <c r="D28" s="5" t="s">
        <v>114</v>
      </c>
      <c r="E28" s="7">
        <v>50000</v>
      </c>
      <c r="F28" s="8">
        <v>1</v>
      </c>
      <c r="G28" s="6">
        <v>43238</v>
      </c>
      <c r="H28" s="7">
        <v>50000</v>
      </c>
      <c r="I28" s="7">
        <v>42348.1</v>
      </c>
      <c r="J28" s="4" t="s">
        <v>115</v>
      </c>
      <c r="K28" s="4" t="s">
        <v>116</v>
      </c>
      <c r="L28" s="9">
        <v>7651.9</v>
      </c>
    </row>
    <row r="29" spans="1:12" ht="25.5" x14ac:dyDescent="0.25">
      <c r="A29" s="4" t="s">
        <v>118</v>
      </c>
      <c r="B29" s="4" t="s">
        <v>15</v>
      </c>
      <c r="C29" s="4" t="s">
        <v>31</v>
      </c>
      <c r="D29" s="5" t="s">
        <v>100</v>
      </c>
      <c r="E29" s="7">
        <v>2680000</v>
      </c>
      <c r="F29" s="8">
        <v>1</v>
      </c>
      <c r="G29" s="6">
        <v>43264</v>
      </c>
      <c r="H29" s="7">
        <v>2680000</v>
      </c>
      <c r="I29" s="7">
        <v>2548721.2000000002</v>
      </c>
      <c r="J29" s="4" t="s">
        <v>119</v>
      </c>
      <c r="K29" s="4" t="s">
        <v>120</v>
      </c>
      <c r="L29" s="9">
        <v>131278.79999999999</v>
      </c>
    </row>
    <row r="30" spans="1:12" ht="63.75" x14ac:dyDescent="0.25">
      <c r="A30" s="4" t="s">
        <v>121</v>
      </c>
      <c r="B30" s="4" t="s">
        <v>15</v>
      </c>
      <c r="C30" s="4" t="s">
        <v>31</v>
      </c>
      <c r="D30" s="5" t="s">
        <v>122</v>
      </c>
      <c r="E30" s="7">
        <v>3800000</v>
      </c>
      <c r="F30" s="8">
        <v>1</v>
      </c>
      <c r="G30" s="6">
        <v>43269</v>
      </c>
      <c r="H30" s="7">
        <v>3800000</v>
      </c>
      <c r="I30" s="7">
        <v>3690000</v>
      </c>
      <c r="J30" s="4" t="s">
        <v>123</v>
      </c>
      <c r="K30" s="4" t="s">
        <v>124</v>
      </c>
      <c r="L30" s="9">
        <v>110000</v>
      </c>
    </row>
    <row r="31" spans="1:12" x14ac:dyDescent="0.25">
      <c r="A31" s="4" t="s">
        <v>126</v>
      </c>
      <c r="B31" s="4" t="s">
        <v>15</v>
      </c>
      <c r="C31" s="4" t="s">
        <v>31</v>
      </c>
      <c r="D31" s="5" t="s">
        <v>127</v>
      </c>
      <c r="E31" s="7">
        <v>2100000</v>
      </c>
      <c r="F31" s="8">
        <v>1</v>
      </c>
      <c r="G31" s="6">
        <v>43273</v>
      </c>
      <c r="H31" s="7">
        <v>2100000</v>
      </c>
      <c r="I31" s="7">
        <v>2016000</v>
      </c>
      <c r="J31" s="4" t="s">
        <v>128</v>
      </c>
      <c r="K31" s="4" t="s">
        <v>129</v>
      </c>
      <c r="L31" s="9">
        <v>84000</v>
      </c>
    </row>
    <row r="32" spans="1:12" x14ac:dyDescent="0.25">
      <c r="A32" s="4" t="s">
        <v>130</v>
      </c>
      <c r="B32" s="4" t="s">
        <v>15</v>
      </c>
      <c r="C32" s="4" t="s">
        <v>31</v>
      </c>
      <c r="D32" s="5" t="s">
        <v>131</v>
      </c>
      <c r="E32" s="7">
        <v>260000</v>
      </c>
      <c r="F32" s="8">
        <v>1</v>
      </c>
      <c r="G32" s="6">
        <v>43290</v>
      </c>
      <c r="H32" s="7">
        <v>260000</v>
      </c>
      <c r="I32" s="7">
        <v>254200</v>
      </c>
      <c r="J32" s="4" t="s">
        <v>28</v>
      </c>
      <c r="K32" s="4" t="s">
        <v>29</v>
      </c>
      <c r="L32" s="9">
        <v>5800</v>
      </c>
    </row>
    <row r="33" spans="1:12" ht="51" x14ac:dyDescent="0.25">
      <c r="A33" s="4" t="s">
        <v>132</v>
      </c>
      <c r="B33" s="4" t="s">
        <v>15</v>
      </c>
      <c r="C33" s="4" t="s">
        <v>16</v>
      </c>
      <c r="D33" s="5" t="s">
        <v>133</v>
      </c>
      <c r="E33" s="7">
        <v>32000</v>
      </c>
      <c r="F33" s="8">
        <v>1</v>
      </c>
      <c r="G33" s="6">
        <v>43264</v>
      </c>
      <c r="H33" s="7">
        <v>32000</v>
      </c>
      <c r="I33" s="7">
        <v>25479</v>
      </c>
      <c r="J33" s="4" t="s">
        <v>134</v>
      </c>
      <c r="K33" s="4" t="s">
        <v>135</v>
      </c>
      <c r="L33" s="9">
        <v>6521</v>
      </c>
    </row>
    <row r="34" spans="1:12" ht="51" x14ac:dyDescent="0.25">
      <c r="A34" s="4" t="s">
        <v>136</v>
      </c>
      <c r="B34" s="4" t="s">
        <v>15</v>
      </c>
      <c r="C34" s="4" t="s">
        <v>31</v>
      </c>
      <c r="D34" s="5" t="s">
        <v>137</v>
      </c>
      <c r="E34" s="7">
        <v>1100000</v>
      </c>
      <c r="F34" s="8">
        <v>1</v>
      </c>
      <c r="G34" s="6">
        <v>43294</v>
      </c>
      <c r="H34" s="7">
        <v>1100000</v>
      </c>
      <c r="I34" s="7">
        <v>1090176</v>
      </c>
      <c r="J34" s="4" t="s">
        <v>138</v>
      </c>
      <c r="K34" s="4" t="s">
        <v>139</v>
      </c>
      <c r="L34" s="9">
        <v>9824</v>
      </c>
    </row>
    <row r="35" spans="1:12" ht="51" x14ac:dyDescent="0.25">
      <c r="A35" s="4" t="s">
        <v>140</v>
      </c>
      <c r="B35" s="4" t="s">
        <v>15</v>
      </c>
      <c r="C35" s="4" t="s">
        <v>31</v>
      </c>
      <c r="D35" s="5" t="s">
        <v>125</v>
      </c>
      <c r="E35" s="7">
        <v>70000</v>
      </c>
      <c r="F35" s="8">
        <v>1</v>
      </c>
      <c r="G35" s="6">
        <v>43297</v>
      </c>
      <c r="H35" s="7">
        <v>70000</v>
      </c>
      <c r="I35" s="7">
        <v>66000</v>
      </c>
      <c r="J35" s="4" t="s">
        <v>141</v>
      </c>
      <c r="K35" s="4" t="s">
        <v>142</v>
      </c>
      <c r="L35" s="9">
        <v>4000</v>
      </c>
    </row>
    <row r="36" spans="1:12" ht="51" x14ac:dyDescent="0.25">
      <c r="A36" s="4" t="s">
        <v>143</v>
      </c>
      <c r="B36" s="4" t="s">
        <v>15</v>
      </c>
      <c r="C36" s="4" t="s">
        <v>16</v>
      </c>
      <c r="D36" s="5" t="s">
        <v>144</v>
      </c>
      <c r="E36" s="7">
        <v>49000</v>
      </c>
      <c r="F36" s="8">
        <v>1</v>
      </c>
      <c r="G36" s="6">
        <v>43272</v>
      </c>
      <c r="H36" s="7">
        <v>49000</v>
      </c>
      <c r="I36" s="7">
        <v>42336</v>
      </c>
      <c r="J36" s="4" t="s">
        <v>145</v>
      </c>
      <c r="K36" s="4" t="s">
        <v>146</v>
      </c>
      <c r="L36" s="9">
        <v>6664</v>
      </c>
    </row>
    <row r="37" spans="1:12" ht="63.75" x14ac:dyDescent="0.25">
      <c r="A37" s="4" t="s">
        <v>147</v>
      </c>
      <c r="B37" s="4" t="s">
        <v>15</v>
      </c>
      <c r="C37" s="4" t="s">
        <v>16</v>
      </c>
      <c r="D37" s="5" t="s">
        <v>148</v>
      </c>
      <c r="E37" s="7">
        <v>198000</v>
      </c>
      <c r="F37" s="8">
        <v>1</v>
      </c>
      <c r="G37" s="6">
        <v>43273</v>
      </c>
      <c r="H37" s="7">
        <v>198000</v>
      </c>
      <c r="I37" s="7">
        <v>189000</v>
      </c>
      <c r="J37" s="4" t="s">
        <v>149</v>
      </c>
      <c r="K37" s="4" t="s">
        <v>150</v>
      </c>
      <c r="L37" s="9">
        <v>9000</v>
      </c>
    </row>
    <row r="38" spans="1:12" ht="38.25" x14ac:dyDescent="0.25">
      <c r="A38" s="10" t="s">
        <v>151</v>
      </c>
      <c r="B38" s="10" t="s">
        <v>15</v>
      </c>
      <c r="C38" s="10" t="s">
        <v>31</v>
      </c>
      <c r="D38" s="11" t="s">
        <v>117</v>
      </c>
      <c r="E38" s="13">
        <v>1180000</v>
      </c>
      <c r="F38" s="14">
        <v>1</v>
      </c>
      <c r="G38" s="12">
        <v>43308</v>
      </c>
      <c r="H38" s="13">
        <v>1180000</v>
      </c>
      <c r="I38" s="13">
        <v>1142640</v>
      </c>
      <c r="J38" s="10" t="s">
        <v>152</v>
      </c>
      <c r="K38" s="10" t="s">
        <v>153</v>
      </c>
      <c r="L38" s="15">
        <v>37360</v>
      </c>
    </row>
    <row r="39" spans="1:12" ht="38.25" x14ac:dyDescent="0.25">
      <c r="A39" s="10" t="s">
        <v>154</v>
      </c>
      <c r="B39" s="10" t="s">
        <v>15</v>
      </c>
      <c r="C39" s="10" t="s">
        <v>66</v>
      </c>
      <c r="D39" s="11" t="s">
        <v>155</v>
      </c>
      <c r="E39" s="13">
        <v>4500000</v>
      </c>
      <c r="F39" s="14">
        <v>1</v>
      </c>
      <c r="G39" s="12">
        <v>43340</v>
      </c>
      <c r="H39" s="13">
        <v>4500000</v>
      </c>
      <c r="I39" s="13">
        <v>4485000</v>
      </c>
      <c r="J39" s="10" t="s">
        <v>156</v>
      </c>
      <c r="K39" s="10" t="s">
        <v>157</v>
      </c>
      <c r="L39" s="15">
        <v>15000</v>
      </c>
    </row>
    <row r="40" spans="1:12" x14ac:dyDescent="0.25">
      <c r="A40" s="10" t="s">
        <v>158</v>
      </c>
      <c r="B40" s="10" t="s">
        <v>15</v>
      </c>
      <c r="C40" s="10" t="s">
        <v>16</v>
      </c>
      <c r="D40" s="11" t="s">
        <v>159</v>
      </c>
      <c r="E40" s="13">
        <v>60000</v>
      </c>
      <c r="F40" s="14">
        <v>1</v>
      </c>
      <c r="G40" s="12">
        <v>43319</v>
      </c>
      <c r="H40" s="13">
        <v>60000</v>
      </c>
      <c r="I40" s="13">
        <v>47220</v>
      </c>
      <c r="J40" s="10" t="s">
        <v>160</v>
      </c>
      <c r="K40" s="10" t="s">
        <v>161</v>
      </c>
      <c r="L40" s="15">
        <v>12780</v>
      </c>
    </row>
    <row r="41" spans="1:12" ht="51" x14ac:dyDescent="0.25">
      <c r="A41" s="10" t="s">
        <v>164</v>
      </c>
      <c r="B41" s="10" t="s">
        <v>15</v>
      </c>
      <c r="C41" s="10" t="s">
        <v>16</v>
      </c>
      <c r="D41" s="11" t="s">
        <v>165</v>
      </c>
      <c r="E41" s="13">
        <v>13000</v>
      </c>
      <c r="F41" s="14">
        <v>1</v>
      </c>
      <c r="G41" s="12">
        <v>43305</v>
      </c>
      <c r="H41" s="13">
        <v>13000</v>
      </c>
      <c r="I41" s="13">
        <v>8844</v>
      </c>
      <c r="J41" s="10" t="s">
        <v>166</v>
      </c>
      <c r="K41" s="10" t="s">
        <v>167</v>
      </c>
      <c r="L41" s="15">
        <v>4156</v>
      </c>
    </row>
    <row r="42" spans="1:12" ht="25.5" x14ac:dyDescent="0.25">
      <c r="A42" s="10" t="s">
        <v>168</v>
      </c>
      <c r="B42" s="10" t="s">
        <v>162</v>
      </c>
      <c r="C42" s="10" t="s">
        <v>163</v>
      </c>
      <c r="D42" s="11" t="s">
        <v>169</v>
      </c>
      <c r="E42" s="13">
        <v>199893.77</v>
      </c>
      <c r="F42" s="14">
        <v>0</v>
      </c>
      <c r="G42" s="10"/>
      <c r="H42" s="13">
        <v>199893.77</v>
      </c>
      <c r="I42" s="13">
        <v>199893.77</v>
      </c>
      <c r="J42" s="10" t="s">
        <v>18</v>
      </c>
      <c r="K42" s="10" t="s">
        <v>21</v>
      </c>
      <c r="L42" s="15">
        <v>0</v>
      </c>
    </row>
    <row r="43" spans="1:12" ht="76.5" x14ac:dyDescent="0.25">
      <c r="A43" s="10" t="s">
        <v>170</v>
      </c>
      <c r="B43" s="10" t="s">
        <v>15</v>
      </c>
      <c r="C43" s="10" t="s">
        <v>16</v>
      </c>
      <c r="D43" s="11" t="s">
        <v>171</v>
      </c>
      <c r="E43" s="13">
        <v>12000</v>
      </c>
      <c r="F43" s="14">
        <v>1</v>
      </c>
      <c r="G43" s="12">
        <v>43334</v>
      </c>
      <c r="H43" s="13">
        <v>12000</v>
      </c>
      <c r="I43" s="13">
        <v>12000</v>
      </c>
      <c r="J43" s="10" t="s">
        <v>172</v>
      </c>
      <c r="K43" s="10" t="s">
        <v>173</v>
      </c>
      <c r="L43" s="15">
        <v>0</v>
      </c>
    </row>
    <row r="44" spans="1:12" ht="63.75" x14ac:dyDescent="0.25">
      <c r="A44" s="10" t="s">
        <v>174</v>
      </c>
      <c r="B44" s="10" t="s">
        <v>15</v>
      </c>
      <c r="C44" s="10" t="s">
        <v>163</v>
      </c>
      <c r="D44" s="11" t="s">
        <v>175</v>
      </c>
      <c r="E44" s="13">
        <v>2500000</v>
      </c>
      <c r="F44" s="14">
        <v>1</v>
      </c>
      <c r="G44" s="12">
        <v>43362</v>
      </c>
      <c r="H44" s="13">
        <v>2500000</v>
      </c>
      <c r="I44" s="13">
        <v>2500000</v>
      </c>
      <c r="J44" s="10" t="s">
        <v>176</v>
      </c>
      <c r="K44" s="10" t="s">
        <v>177</v>
      </c>
      <c r="L44" s="15">
        <v>0</v>
      </c>
    </row>
    <row r="45" spans="1:12" ht="25.5" x14ac:dyDescent="0.25">
      <c r="A45" s="10" t="s">
        <v>178</v>
      </c>
      <c r="B45" s="10" t="s">
        <v>15</v>
      </c>
      <c r="C45" s="10" t="s">
        <v>163</v>
      </c>
      <c r="D45" s="11" t="s">
        <v>179</v>
      </c>
      <c r="E45" s="13">
        <v>65066.17</v>
      </c>
      <c r="F45" s="14">
        <v>1</v>
      </c>
      <c r="G45" s="12">
        <v>43362</v>
      </c>
      <c r="H45" s="13">
        <v>65066.17</v>
      </c>
      <c r="I45" s="13">
        <v>65066.17</v>
      </c>
      <c r="J45" s="10" t="s">
        <v>176</v>
      </c>
      <c r="K45" s="10" t="s">
        <v>177</v>
      </c>
      <c r="L45" s="15">
        <v>0</v>
      </c>
    </row>
    <row r="46" spans="1:12" ht="38.25" x14ac:dyDescent="0.25">
      <c r="A46" s="10" t="s">
        <v>180</v>
      </c>
      <c r="B46" s="10" t="s">
        <v>15</v>
      </c>
      <c r="C46" s="10" t="s">
        <v>163</v>
      </c>
      <c r="D46" s="11" t="s">
        <v>181</v>
      </c>
      <c r="E46" s="13">
        <v>198307.72</v>
      </c>
      <c r="F46" s="14">
        <v>1</v>
      </c>
      <c r="G46" s="12">
        <v>43362</v>
      </c>
      <c r="H46" s="13">
        <v>198307.72</v>
      </c>
      <c r="I46" s="13">
        <v>198307.72</v>
      </c>
      <c r="J46" s="10" t="s">
        <v>182</v>
      </c>
      <c r="K46" s="10" t="s">
        <v>183</v>
      </c>
      <c r="L46" s="15">
        <v>0</v>
      </c>
    </row>
    <row r="47" spans="1:12" x14ac:dyDescent="0.25">
      <c r="A47" s="16" t="s">
        <v>1</v>
      </c>
      <c r="B47" s="24" t="s">
        <v>184</v>
      </c>
      <c r="C47" s="22"/>
      <c r="D47" s="22"/>
      <c r="E47" s="18">
        <f>SUM(E3:E46)</f>
        <v>48318267.660000004</v>
      </c>
      <c r="F47" s="17">
        <v>43</v>
      </c>
      <c r="G47" s="19" t="s">
        <v>1</v>
      </c>
      <c r="H47" s="18">
        <v>48318267.659999996</v>
      </c>
      <c r="I47" s="18">
        <v>46288476.880000003</v>
      </c>
      <c r="J47" s="19" t="s">
        <v>1</v>
      </c>
      <c r="K47" s="19" t="s">
        <v>1</v>
      </c>
      <c r="L47" s="20">
        <v>1829897.01</v>
      </c>
    </row>
    <row r="48" spans="1:12" x14ac:dyDescent="0.25">
      <c r="H48" s="25"/>
    </row>
  </sheetData>
  <mergeCells count="2">
    <mergeCell ref="A1:D1"/>
    <mergeCell ref="B47:D47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2018-09-21T07:44:06Z</dcterms:created>
  <dcterms:modified xsi:type="dcterms:W3CDTF">2018-09-21T07:44:07Z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