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620"/>
  </bookViews>
  <sheets>
    <sheet name="дог." sheetId="1" r:id="rId1"/>
  </sheets>
  <definedNames>
    <definedName name="_xlnm.Print_Area" localSheetId="0">дог.!$A$1:$H$13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118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</calcChain>
</file>

<file path=xl/sharedStrings.xml><?xml version="1.0" encoding="utf-8"?>
<sst xmlns="http://schemas.openxmlformats.org/spreadsheetml/2006/main" count="441" uniqueCount="364">
  <si>
    <t>№ п/п</t>
  </si>
  <si>
    <t>Номер договору</t>
  </si>
  <si>
    <t>Дата договору</t>
  </si>
  <si>
    <t>Постачальник</t>
  </si>
  <si>
    <t>Зміст договору</t>
  </si>
  <si>
    <t>Сума оголошена</t>
  </si>
  <si>
    <t>Сума договору</t>
  </si>
  <si>
    <t>Посилання на Прозоро</t>
  </si>
  <si>
    <t>Дніпровські енергетичні послуги</t>
  </si>
  <si>
    <t>ФОП Джига В.В.</t>
  </si>
  <si>
    <t>Послуги зі збирання, перевезення та утилізації побутових відходів</t>
  </si>
  <si>
    <t xml:space="preserve">Реєст господарських договорів за 2023 рік </t>
  </si>
  <si>
    <t>0201-1</t>
  </si>
  <si>
    <t>ФОП Нещерт О.М.</t>
  </si>
  <si>
    <t>послуги гарячого харчування мешканців м. Дніпро під час проведення заходу "Від Різдва до Різдва"</t>
  </si>
  <si>
    <t>0601-1</t>
  </si>
  <si>
    <t>Кейтерингові послуги для мешканців м. Дніпро під час проведення заходу "Від Різдва до Різдва"</t>
  </si>
  <si>
    <t>06-02</t>
  </si>
  <si>
    <t>ДУ № 9</t>
  </si>
  <si>
    <t>Послуги з постачання електричної енергії до 28.02.2023</t>
  </si>
  <si>
    <t>UA-2023-01-18-012809-a</t>
  </si>
  <si>
    <t>ФОП Кобзар Д.Є.</t>
  </si>
  <si>
    <t>Послуги зі встановлення та обслуговування біотуалетів</t>
  </si>
  <si>
    <t>01/2023</t>
  </si>
  <si>
    <t>ТОВ "НЄФТЕК ТРЕЙД"</t>
  </si>
  <si>
    <t>постака товару- Бензин А95</t>
  </si>
  <si>
    <t>UA-2023-02-21-000098-a</t>
  </si>
  <si>
    <t>UA-2023-02-14-014805-a</t>
  </si>
  <si>
    <t>13-02</t>
  </si>
  <si>
    <t>ФОП Терновський М.М.</t>
  </si>
  <si>
    <t>постака товару- Рукавички трикотажні з ПВХ</t>
  </si>
  <si>
    <t>UA-2023-02-14-013899-a</t>
  </si>
  <si>
    <t>1702-1</t>
  </si>
  <si>
    <t>ФОП Оніщенко Г.П.</t>
  </si>
  <si>
    <t xml:space="preserve">поставка товару-пакети для сміття </t>
  </si>
  <si>
    <t>UA-2023-02-21-009183-a</t>
  </si>
  <si>
    <t>UA-2023-01-18-001414-a</t>
  </si>
  <si>
    <t>UA-2023-01-11-005927-a</t>
  </si>
  <si>
    <t>UA-2023-01-11-006332-a</t>
  </si>
  <si>
    <t>1702-2</t>
  </si>
  <si>
    <t xml:space="preserve">поставка товару-знаряддя </t>
  </si>
  <si>
    <t>UA-2023-02-21-008815-a</t>
  </si>
  <si>
    <t>13-02/1</t>
  </si>
  <si>
    <t>ТОВ "Автоплюс Д"</t>
  </si>
  <si>
    <t xml:space="preserve">Послуги спеціальної техніки </t>
  </si>
  <si>
    <t>Послуги з озеленення територій територій та утримання зелених насаджень</t>
  </si>
  <si>
    <t>UA-2023-02-02-015282-a</t>
  </si>
  <si>
    <t>ТОВ "Експорт Енерджі Юкрейн"</t>
  </si>
  <si>
    <t>UA-2023-01-12-005587-a</t>
  </si>
  <si>
    <t xml:space="preserve">Електрична енергія з розподілом </t>
  </si>
  <si>
    <t>22-02</t>
  </si>
  <si>
    <t>08-03</t>
  </si>
  <si>
    <t>поставка товару-генератор бензиновий</t>
  </si>
  <si>
    <t>01/03</t>
  </si>
  <si>
    <t>ТОВ "Автоматичні системи поливу та обладнання Дніпро"</t>
  </si>
  <si>
    <t>Послуги з технічного обслуговування системи поливу зелених насаджень</t>
  </si>
  <si>
    <t>UA-2023-02-13-015118-a</t>
  </si>
  <si>
    <t>3/04</t>
  </si>
  <si>
    <t xml:space="preserve">закупівля товару-спеціальний робочий одяг </t>
  </si>
  <si>
    <t>1/04</t>
  </si>
  <si>
    <t xml:space="preserve">ФОП Марченко А. В. </t>
  </si>
  <si>
    <t xml:space="preserve">закупівля товару-добрива різні </t>
  </si>
  <si>
    <t>4/04</t>
  </si>
  <si>
    <t>ФОП Бардах В. Ю.</t>
  </si>
  <si>
    <t xml:space="preserve">закупівля товару - освітлювальне обладнання </t>
  </si>
  <si>
    <t xml:space="preserve"> UA-2023-04-07-006910-a</t>
  </si>
  <si>
    <t xml:space="preserve"> UA-2023-04-07-006085-a</t>
  </si>
  <si>
    <t>UA-P-2023-03-08-001035-a</t>
  </si>
  <si>
    <t>UA-P-2023-04-07-002545-c</t>
  </si>
  <si>
    <t>5/5</t>
  </si>
  <si>
    <t>ФОП Шаповал В. М.</t>
  </si>
  <si>
    <t>закупівля товару-лак для деревини</t>
  </si>
  <si>
    <t>UA-P-2023-05-05-004258-b</t>
  </si>
  <si>
    <t>5</t>
  </si>
  <si>
    <t>ФОП Ходак О. М.</t>
  </si>
  <si>
    <t xml:space="preserve">закупівля товару - сажанці багаторічні дерев, кущів </t>
  </si>
  <si>
    <t>UA-P-2023-05-05-004372-b</t>
  </si>
  <si>
    <t xml:space="preserve">ФОП Харченко С. П </t>
  </si>
  <si>
    <t>примірник та пакет оновлення програми МЕDoc</t>
  </si>
  <si>
    <t>UA-P-2023-05-15-001678-c</t>
  </si>
  <si>
    <t>6419-ДЭ-ПрТЭС/В</t>
  </si>
  <si>
    <t xml:space="preserve">ВП "Придніпровська теплова електрична станція АТ ДТЕК Дніпроенерго" </t>
  </si>
  <si>
    <t>послуги з централізованого водопостачання</t>
  </si>
  <si>
    <t>UA-P-2023-04-27-001649-b</t>
  </si>
  <si>
    <t>6494-ДЭ-ПрТЭС/С</t>
  </si>
  <si>
    <t xml:space="preserve">послуги з централізованого водовідведення </t>
  </si>
  <si>
    <t>UA-P-2023-04-27-001670-c</t>
  </si>
  <si>
    <t>1741/П</t>
  </si>
  <si>
    <t>ТОВ "АКАМ"</t>
  </si>
  <si>
    <t xml:space="preserve">послуги з поточного ремонту окремих елементів благоустрою </t>
  </si>
  <si>
    <t>UA-P-2023-05-05-004333-b</t>
  </si>
  <si>
    <t>ДУ "Дніпропетровський ОЦКПХ МОЗ України"</t>
  </si>
  <si>
    <t>Послуги у сфері охорони здоров’я</t>
  </si>
  <si>
    <t>UA-P-2023-05-18-003580-a</t>
  </si>
  <si>
    <t>UA-P-2023-05-18-005054-c</t>
  </si>
  <si>
    <t>Експлуатаційні послуги дератизації, дезінсекції та дезінфекції</t>
  </si>
  <si>
    <t>01/17/03-2023</t>
  </si>
  <si>
    <t>Управління поліції охорони в Дніпропетровській обл.</t>
  </si>
  <si>
    <t>Спостереження за ручними системамами тривожної сигналізації</t>
  </si>
  <si>
    <t>73/ВО</t>
  </si>
  <si>
    <t>Аварійно рятувальний загін спеціфльного призначення ГУ ДСНС України в Дніпропетровській обл.</t>
  </si>
  <si>
    <t>Проведення обстеження та очищення від сторонніх предметів дна акваторії пляжів</t>
  </si>
  <si>
    <t>29/05</t>
  </si>
  <si>
    <t xml:space="preserve">Викачка рідких побутових відходів вигрібних ям </t>
  </si>
  <si>
    <t>UA-P-2023-05-29-002183-a</t>
  </si>
  <si>
    <t>UA-P-2023-05-29-003458-b</t>
  </si>
  <si>
    <t>UA-P-2023-06-01-001479-b</t>
  </si>
  <si>
    <t>2/2706</t>
  </si>
  <si>
    <t xml:space="preserve">Закупівля товару - Знаряддя </t>
  </si>
  <si>
    <t>UA-P-2023-06-29-002942-b</t>
  </si>
  <si>
    <t>1/2806</t>
  </si>
  <si>
    <t xml:space="preserve">Закупівля товару - Фарби </t>
  </si>
  <si>
    <t>2/2806</t>
  </si>
  <si>
    <t>ФОП Ветчинова О.О.</t>
  </si>
  <si>
    <t>Закупівля товару-квіти для оформлення клкмб</t>
  </si>
  <si>
    <t>UA-P-2023-06-30-000783-c</t>
  </si>
  <si>
    <t>UA-P-2023-06-30-001374-b</t>
  </si>
  <si>
    <t>3/2706</t>
  </si>
  <si>
    <t>Закупівля товару - пісок</t>
  </si>
  <si>
    <t>UA-P-2023-06-30-001087-a</t>
  </si>
  <si>
    <t>50/06</t>
  </si>
  <si>
    <t>Закупівля товару -Насіння для газону</t>
  </si>
  <si>
    <t>UA-P-2023-06-30-000625-b</t>
  </si>
  <si>
    <t>49/06</t>
  </si>
  <si>
    <t xml:space="preserve">Закупівля товару - сажанці однорічних квітів </t>
  </si>
  <si>
    <t>UA-P-2023-06-30-000460-c</t>
  </si>
  <si>
    <t>48/06</t>
  </si>
  <si>
    <t>Закупівля товару - торф</t>
  </si>
  <si>
    <t xml:space="preserve"> UA-P-2023-06-29-003123-c</t>
  </si>
  <si>
    <t>755/23</t>
  </si>
  <si>
    <t>ДФ СП "Інфоком"</t>
  </si>
  <si>
    <t xml:space="preserve">послуги з доступу до мережі Інтернет </t>
  </si>
  <si>
    <t>UA-P-2023-06-28-003554-c</t>
  </si>
  <si>
    <t>23/КП</t>
  </si>
  <si>
    <t>ТОВ "Центр інформаційних і аналітичних технологій"</t>
  </si>
  <si>
    <t>Забезпечення постійного технологічного супроводу комп'ютерної програми ЄІСУБ</t>
  </si>
  <si>
    <t>UA-P-2023-06-28-003621-c</t>
  </si>
  <si>
    <t>1/1907</t>
  </si>
  <si>
    <t>Закупівля товару - підшоломник</t>
  </si>
  <si>
    <t>2/1907</t>
  </si>
  <si>
    <t>Закупівля товару - кепка</t>
  </si>
  <si>
    <t>3/1907</t>
  </si>
  <si>
    <t>Закупівля товару - напівчеревики робочі</t>
  </si>
  <si>
    <t>КП-01/23</t>
  </si>
  <si>
    <t>ТОВ "Компанія Дан-Груп"</t>
  </si>
  <si>
    <t xml:space="preserve">послуги з надання оренди </t>
  </si>
  <si>
    <t>1907</t>
  </si>
  <si>
    <t>1907/1</t>
  </si>
  <si>
    <t>Послуги з обслуговування біотуалетів</t>
  </si>
  <si>
    <t>1301/1</t>
  </si>
  <si>
    <t>ТОВ "Охоронне-детективне агенство "Спарта"</t>
  </si>
  <si>
    <t>Послуги охорони</t>
  </si>
  <si>
    <t>15077</t>
  </si>
  <si>
    <t>1807/1</t>
  </si>
  <si>
    <t>ФОП Оніщенко В.А.</t>
  </si>
  <si>
    <t xml:space="preserve">Закупівля товару-пісок </t>
  </si>
  <si>
    <t>КП "Дніпроводоканал" ДМР</t>
  </si>
  <si>
    <t>12072023</t>
  </si>
  <si>
    <t>ФОП Чемадуров М. В.</t>
  </si>
  <si>
    <t>Закупівля товару- обладнання для системи охоронної сигналізації</t>
  </si>
  <si>
    <t>UA-2023-07-24-010307-a</t>
  </si>
  <si>
    <t>UA-2023-07-19-007571-a</t>
  </si>
  <si>
    <t>UA-2023-07-26-002754-a</t>
  </si>
  <si>
    <t>UA-P-2023-07-19-000670-b</t>
  </si>
  <si>
    <t>UA-P-2023-07-12-000389-b</t>
  </si>
  <si>
    <t>UA-P-2023-07-10-001226-c</t>
  </si>
  <si>
    <t>UA-P-2023-07-10-001176-b</t>
  </si>
  <si>
    <t>UA-P-2023-07-10-001097-b</t>
  </si>
  <si>
    <t>UA-2023-06-23-006867-a</t>
  </si>
  <si>
    <t>2407/1</t>
  </si>
  <si>
    <t>ТОВ "Компанія Лідер-Дніпро"</t>
  </si>
  <si>
    <t xml:space="preserve">Закупівля товару - косарки </t>
  </si>
  <si>
    <t>UA-P-2023-07-28-002587-b</t>
  </si>
  <si>
    <t>2407/2</t>
  </si>
  <si>
    <t>Закупівля товару - частини для с/г. техніки</t>
  </si>
  <si>
    <t>UA-P-2023-07-28-002641-b</t>
  </si>
  <si>
    <t xml:space="preserve">Закупівля товару - добрива різні </t>
  </si>
  <si>
    <t>09/08-23</t>
  </si>
  <si>
    <t>ТОВ "Гарант Ойл Групп"</t>
  </si>
  <si>
    <t>Закупівля товару-бензин А-95</t>
  </si>
  <si>
    <t>1209</t>
  </si>
  <si>
    <t>ТОВ "Вінкаст"</t>
  </si>
  <si>
    <t>Послуги з поточного ремонту  елементів благоустрою  (дорожнього покриття)</t>
  </si>
  <si>
    <t>0310/1</t>
  </si>
  <si>
    <t>UA-2023-08-22-008072-a</t>
  </si>
  <si>
    <t xml:space="preserve"> UA-2023-08-23-005369-a</t>
  </si>
  <si>
    <t>UA-2023-10-03-006189-a</t>
  </si>
  <si>
    <t>Послуги з утримання та прибирання об’єктів благоустрою</t>
  </si>
  <si>
    <t>UA-2023-09-25-006717-a</t>
  </si>
  <si>
    <t>ФОП "ШИРІКОВА АННА АНДРІЇВНА"</t>
  </si>
  <si>
    <t>01/11</t>
  </si>
  <si>
    <t xml:space="preserve">UA-2023-10-24-003701-a </t>
  </si>
  <si>
    <t>Закупівля товару - стрічка для приклеювання стіків штучної трави</t>
  </si>
  <si>
    <t xml:space="preserve">Закупівля товару - геотекстиль </t>
  </si>
  <si>
    <t>ФОП Черемисін Є. І.</t>
  </si>
  <si>
    <t xml:space="preserve">Закупівля товару - відсів, пісок, щебінь </t>
  </si>
  <si>
    <t>Закупівля товару - клей UZIN KR 436</t>
  </si>
  <si>
    <t>Закупівля товару - бордюр тротуарний</t>
  </si>
  <si>
    <t xml:space="preserve">Закупівля товару - покриття тафтингове для газонів </t>
  </si>
  <si>
    <t>ФОП Бовкун К. О.</t>
  </si>
  <si>
    <t xml:space="preserve">Закупівля товару - насіння для газону </t>
  </si>
  <si>
    <t>0911/1</t>
  </si>
  <si>
    <t xml:space="preserve">Послиги зі збирання, навантаження, перевезення утилізації опалого листя та гілок </t>
  </si>
  <si>
    <t>UA-2023-10-24-002524-a</t>
  </si>
  <si>
    <t>UA-P-2023-12-07-005681-c</t>
  </si>
  <si>
    <t>6/0812</t>
  </si>
  <si>
    <t>5/0812</t>
  </si>
  <si>
    <t>UA-P-2023-12-07-008565-b</t>
  </si>
  <si>
    <t>4/0812</t>
  </si>
  <si>
    <t>UA-P-2023-12-07-008454-b</t>
  </si>
  <si>
    <t>0301</t>
  </si>
  <si>
    <t>ФОП Богданович Е.В.</t>
  </si>
  <si>
    <t>послуги оренди електричного обладнання (генераторів)</t>
  </si>
  <si>
    <t>UA-2023-01-27-009745-a</t>
  </si>
  <si>
    <t>07/01</t>
  </si>
  <si>
    <t>ТОВ "АНДІ - ЛТД"</t>
  </si>
  <si>
    <t xml:space="preserve">Постачання товару - мастильні засоби   </t>
  </si>
  <si>
    <t xml:space="preserve">UA-P-2023-06-07-003570-b </t>
  </si>
  <si>
    <t>ТОВ "Експертус ТЕК"</t>
  </si>
  <si>
    <t>надання права використання єСистеми Експертус Охорона праці</t>
  </si>
  <si>
    <t xml:space="preserve">UA-P-2023-06-15-002374-c </t>
  </si>
  <si>
    <t>ТОВ "Метронорм 2009"</t>
  </si>
  <si>
    <t xml:space="preserve">повірка засобу вимірювальної техніки - лічильник води </t>
  </si>
  <si>
    <t>UA-P-2023-07-05-001123-a</t>
  </si>
  <si>
    <t>ТОВ "Директ Офіс Сервіс"</t>
  </si>
  <si>
    <t xml:space="preserve">канцелярські товари </t>
  </si>
  <si>
    <t>UA-P-2023-06-28-000874-b</t>
  </si>
  <si>
    <t>1416/6</t>
  </si>
  <si>
    <t>послуги по опломбуванню приладів обліку</t>
  </si>
  <si>
    <t>UA-P-2023-08-07-003862-c</t>
  </si>
  <si>
    <t>ТОВ "ЕЛМІСТО"</t>
  </si>
  <si>
    <t>Закупівля товару - лічильник води</t>
  </si>
  <si>
    <t>UA-P-2023-08-16-001007-c</t>
  </si>
  <si>
    <t xml:space="preserve">Закупівля товару - автомат </t>
  </si>
  <si>
    <t>UA-P-2023-08-17-001357-c</t>
  </si>
  <si>
    <t>ФОП Мініна О.С.</t>
  </si>
  <si>
    <t>послуги дизінсекції(обробка від шершнів, ос)</t>
  </si>
  <si>
    <t>UA-P-2023-09-01-001060-a</t>
  </si>
  <si>
    <t>0409/1</t>
  </si>
  <si>
    <t>Звкупівля товару-світильник</t>
  </si>
  <si>
    <t>UA-P-2023-09-04-002110-a</t>
  </si>
  <si>
    <t>0409/2</t>
  </si>
  <si>
    <t>Закупівля товару-електрична апаратура</t>
  </si>
  <si>
    <t>UA-P-2023-09-04-001576-b</t>
  </si>
  <si>
    <t>0409/3</t>
  </si>
  <si>
    <t xml:space="preserve">Закупівля товару - електророзподільні кабелі </t>
  </si>
  <si>
    <t>UA-P-2023-09-04-001607-b</t>
  </si>
  <si>
    <t>0509</t>
  </si>
  <si>
    <t xml:space="preserve">ФОП Титаренко Л. Г. </t>
  </si>
  <si>
    <t>Закупівля товару - Вироби для ванної кімнати та кухні</t>
  </si>
  <si>
    <t>UA-P-2023-09-05-003790-a</t>
  </si>
  <si>
    <t>0609</t>
  </si>
  <si>
    <t>ФОП Гришко Н. О.</t>
  </si>
  <si>
    <t xml:space="preserve">Закупівля товару - прапори </t>
  </si>
  <si>
    <t>UA-P-2023-09-06-004672-a</t>
  </si>
  <si>
    <t>Закупівля товару - комп'ютерне обладнання</t>
  </si>
  <si>
    <t xml:space="preserve"> UA-P-2023-09-22-000748-b</t>
  </si>
  <si>
    <t>0310/2</t>
  </si>
  <si>
    <t xml:space="preserve"> UA-P-2023-10-03-001250-a</t>
  </si>
  <si>
    <t>0310</t>
  </si>
  <si>
    <t>ТОВ Прайд-Сервіс</t>
  </si>
  <si>
    <t>Послуги по заправці та відновленю картриджей</t>
  </si>
  <si>
    <t xml:space="preserve"> UA-P-2023-10-03-002357-c</t>
  </si>
  <si>
    <t>ID: UA-P-2023-10-11-000887-c</t>
  </si>
  <si>
    <t>ТОВ "Центр сертифікації ключів "Україна"</t>
  </si>
  <si>
    <t xml:space="preserve">Формування кваліфікованого сертифікату відкритого ключа </t>
  </si>
  <si>
    <t>UA-P-2023-11-13-003514-b</t>
  </si>
  <si>
    <t xml:space="preserve">ТОВ "Експертні платформи" </t>
  </si>
  <si>
    <t xml:space="preserve">Право на використання база даних Платформи Охорона праці </t>
  </si>
  <si>
    <t>UA-P-2023-11-13-004705-c</t>
  </si>
  <si>
    <t xml:space="preserve">ФОП Федотова Ірина Миколаївна </t>
  </si>
  <si>
    <t xml:space="preserve">Послуги з постачання прогр. забезпечення </t>
  </si>
  <si>
    <t>ID: UA-P-2023-11-16-002815-a</t>
  </si>
  <si>
    <t>2111</t>
  </si>
  <si>
    <t>ТОВАРИСТВО З ОБМЕЖЕНОЮ ВІДПОВІДАЛЬНІСТЮ «АВТОПЛЮС Д»</t>
  </si>
  <si>
    <t>Послуги з прибирання снігу на об’єктах благоустрою</t>
  </si>
  <si>
    <t xml:space="preserve">UA-2023-11-23-001280-a </t>
  </si>
  <si>
    <t>1/0812</t>
  </si>
  <si>
    <t>UA-P-2023-12-07-005293-c</t>
  </si>
  <si>
    <t>2/0812</t>
  </si>
  <si>
    <t>UA-P-2023-12-07-005899-a</t>
  </si>
  <si>
    <t>3/0812</t>
  </si>
  <si>
    <t>UA-P-2023-12-07-005976-a</t>
  </si>
  <si>
    <t>7/0812</t>
  </si>
  <si>
    <t>Закупівля товару -Генератор Hollster газ/бензин HHGE 8000EG LUX</t>
  </si>
  <si>
    <t>UA-P-2023-12-08-008541-a</t>
  </si>
  <si>
    <t>8/0812</t>
  </si>
  <si>
    <t>Закупівля товару - мило рідке</t>
  </si>
  <si>
    <t>UA-P-2023-12-08-004974-c</t>
  </si>
  <si>
    <t>9/0812</t>
  </si>
  <si>
    <t>Закупівля товару - пакети для сміття</t>
  </si>
  <si>
    <t>UA-P-2023-12-08-008882-a</t>
  </si>
  <si>
    <t>10/0812</t>
  </si>
  <si>
    <t>Закупівля товару - аптечка медична універсальна кейс</t>
  </si>
  <si>
    <t>UA-P-2023-12-08-005117-c</t>
  </si>
  <si>
    <t>11/0812</t>
  </si>
  <si>
    <t>Закупівля товару - пісок, відсів</t>
  </si>
  <si>
    <t>UA-P-2023-12-08-005241-c</t>
  </si>
  <si>
    <t>12/0812</t>
  </si>
  <si>
    <t>Закупівля товару - цемент М-500</t>
  </si>
  <si>
    <t>UA-P-2023-12-08-005325-c</t>
  </si>
  <si>
    <t>13/0812</t>
  </si>
  <si>
    <t xml:space="preserve">Закупівля товару - драбина </t>
  </si>
  <si>
    <t>UA-P-2023-12-08-005581-c</t>
  </si>
  <si>
    <t>14/0812</t>
  </si>
  <si>
    <t xml:space="preserve">Закупівля товару - каністра металева </t>
  </si>
  <si>
    <t>UA-P-2023-12-08-010281-a</t>
  </si>
  <si>
    <t>15/0812</t>
  </si>
  <si>
    <t xml:space="preserve">Закупівля товару - електроди </t>
  </si>
  <si>
    <t>UA-P-2023-12-08-006369-b</t>
  </si>
  <si>
    <t>16/0812</t>
  </si>
  <si>
    <t>UA-P-2023-12-08-006520-b</t>
  </si>
  <si>
    <t>17/0812</t>
  </si>
  <si>
    <t xml:space="preserve">Закупівля товару - товари для господарства </t>
  </si>
  <si>
    <t>UA-P-2023-12-08-006219-c</t>
  </si>
  <si>
    <t>18/0812</t>
  </si>
  <si>
    <t xml:space="preserve">Закупівля товару - диск відрізний металевий </t>
  </si>
  <si>
    <t>UA-P-2023-12-08-006618-b</t>
  </si>
  <si>
    <t>19/1112</t>
  </si>
  <si>
    <t>ФОП Кизима К. В.</t>
  </si>
  <si>
    <t xml:space="preserve">Закупівля товару - стрічки </t>
  </si>
  <si>
    <t> UA-P-2023-12-11-001082-b</t>
  </si>
  <si>
    <t>20/1112</t>
  </si>
  <si>
    <t xml:space="preserve">Закупівля товару - сигнальний желет </t>
  </si>
  <si>
    <t>UA-P-2023-12-11-001304-b</t>
  </si>
  <si>
    <t>21/1112</t>
  </si>
  <si>
    <t xml:space="preserve">Закупівля товару - частини до світильників </t>
  </si>
  <si>
    <t>UA-P-2023-12-11-001720-a</t>
  </si>
  <si>
    <t>22/1112</t>
  </si>
  <si>
    <t>Закупівля товару -рукавички</t>
  </si>
  <si>
    <t>UA-P-2023-12-11-001864-a</t>
  </si>
  <si>
    <t>23/1112</t>
  </si>
  <si>
    <t>UA-P-2023-12-11-001934-a</t>
  </si>
  <si>
    <t>24/1112</t>
  </si>
  <si>
    <t>UA-P-2023-12-11-002806-c</t>
  </si>
  <si>
    <t>25/1112</t>
  </si>
  <si>
    <t xml:space="preserve">Закупівля товару - кріпильні деталі </t>
  </si>
  <si>
    <t>UA-P-2023-12-11-002938-c</t>
  </si>
  <si>
    <t>26/1112</t>
  </si>
  <si>
    <t>Закупівля товару - світильники</t>
  </si>
  <si>
    <t>UA-P-2023-12-11-002261-a</t>
  </si>
  <si>
    <t>27/1112</t>
  </si>
  <si>
    <t>ТОВ "Компанія Лідер-Дніпро +"</t>
  </si>
  <si>
    <t>UA-P-2023-12-11-003229-c</t>
  </si>
  <si>
    <t>28/1112</t>
  </si>
  <si>
    <t>ТОВ "Компанія Лідер-Дніпро+"</t>
  </si>
  <si>
    <t>Закупівля товару - садова техніки</t>
  </si>
  <si>
    <t>UA-P-2023-12-11-002372-b</t>
  </si>
  <si>
    <t>29/1112</t>
  </si>
  <si>
    <t>Закупівля товару - Мотокоса FS120, ys; 250-3</t>
  </si>
  <si>
    <t>UA-P-2023-12-11-002426-b</t>
  </si>
  <si>
    <t>30/1112</t>
  </si>
  <si>
    <t>UA-P-2023-12-11-007418-c</t>
  </si>
  <si>
    <t>31/1112</t>
  </si>
  <si>
    <t>UA-P-2023-12-11-007777-c</t>
  </si>
  <si>
    <t>32/1112</t>
  </si>
  <si>
    <t>UA-P-2023-12-11-008234-c</t>
  </si>
  <si>
    <t>ТОВ "Укрбудвіднова"</t>
  </si>
  <si>
    <t>Послуги з поточного ремонту елементів ігрових майданчиків на об`єктах благоустрою</t>
  </si>
  <si>
    <t>UA-P-2023-12-11-006705-b</t>
  </si>
  <si>
    <t>1312ДП2/23</t>
  </si>
  <si>
    <t xml:space="preserve">ТОВ "Епіцентр К" </t>
  </si>
  <si>
    <t xml:space="preserve">Закупівля товару - стелаж металевий </t>
  </si>
  <si>
    <t>UA-P-2023-12-13-004859-b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</si>
</sst>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Bookman Old Style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242638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A103" zoomScaleNormal="100" workbookViewId="0">
      <selection activeCell="C121" sqref="C121"/>
    </sheetView>
  </sheetViews>
  <sheetFormatPr defaultColWidth="9.109375" defaultRowHeight="13.8" x14ac:dyDescent="0.25"/>
  <cols>
    <col min="1" max="1" width="4.109375" style="21" customWidth="1"/>
    <col min="2" max="2" width="12.109375" style="4" customWidth="1"/>
    <col min="3" max="3" width="13" style="21" customWidth="1"/>
    <col min="4" max="4" width="25" style="6" customWidth="1"/>
    <col min="5" max="5" width="31.5546875" style="21" customWidth="1"/>
    <col min="6" max="6" width="12.33203125" style="21" customWidth="1"/>
    <col min="7" max="7" width="15.33203125" style="17" customWidth="1"/>
    <col min="8" max="8" width="31.88671875" style="4" customWidth="1"/>
    <col min="9" max="9" width="9.109375" style="2"/>
    <col min="10" max="16384" width="9.109375" style="1"/>
  </cols>
  <sheetData>
    <row r="1" spans="1:8" ht="17.399999999999999" customHeight="1" x14ac:dyDescent="0.25">
      <c r="H1" s="21"/>
    </row>
    <row r="2" spans="1:8" ht="27.75" customHeight="1" x14ac:dyDescent="0.25">
      <c r="A2" s="23" t="s">
        <v>11</v>
      </c>
      <c r="B2" s="23"/>
      <c r="C2" s="23"/>
      <c r="D2" s="23"/>
      <c r="E2" s="23"/>
      <c r="F2" s="23"/>
      <c r="G2" s="23"/>
      <c r="H2" s="23"/>
    </row>
    <row r="3" spans="1:8" ht="13.2" customHeight="1" x14ac:dyDescent="0.25">
      <c r="A3" s="22"/>
      <c r="B3" s="22"/>
      <c r="C3" s="22"/>
      <c r="D3" s="22"/>
      <c r="E3" s="22"/>
      <c r="F3" s="22"/>
      <c r="G3" s="22"/>
      <c r="H3" s="22"/>
    </row>
    <row r="4" spans="1:8" ht="27.6" x14ac:dyDescent="0.25">
      <c r="A4" s="7" t="s">
        <v>0</v>
      </c>
      <c r="B4" s="5" t="s">
        <v>1</v>
      </c>
      <c r="C4" s="5" t="s">
        <v>2</v>
      </c>
      <c r="D4" s="7" t="s">
        <v>3</v>
      </c>
      <c r="E4" s="5" t="s">
        <v>4</v>
      </c>
      <c r="F4" s="5" t="s">
        <v>5</v>
      </c>
      <c r="G4" s="9" t="s">
        <v>6</v>
      </c>
      <c r="H4" s="5" t="s">
        <v>7</v>
      </c>
    </row>
    <row r="5" spans="1:8" ht="55.2" x14ac:dyDescent="0.25">
      <c r="A5" s="7">
        <v>1</v>
      </c>
      <c r="B5" s="10" t="s">
        <v>12</v>
      </c>
      <c r="C5" s="11">
        <v>44928</v>
      </c>
      <c r="D5" s="7" t="s">
        <v>13</v>
      </c>
      <c r="E5" s="5" t="s">
        <v>14</v>
      </c>
      <c r="F5" s="5"/>
      <c r="G5" s="9">
        <v>98960.2</v>
      </c>
      <c r="H5" s="5" t="s">
        <v>37</v>
      </c>
    </row>
    <row r="6" spans="1:8" ht="55.2" x14ac:dyDescent="0.25">
      <c r="A6" s="7">
        <f>A5+1</f>
        <v>2</v>
      </c>
      <c r="B6" s="5" t="s">
        <v>15</v>
      </c>
      <c r="C6" s="11">
        <v>44932</v>
      </c>
      <c r="D6" s="7" t="s">
        <v>13</v>
      </c>
      <c r="E6" s="5" t="s">
        <v>16</v>
      </c>
      <c r="F6" s="5"/>
      <c r="G6" s="9">
        <v>98960.2</v>
      </c>
      <c r="H6" s="5" t="s">
        <v>38</v>
      </c>
    </row>
    <row r="7" spans="1:8" ht="36" customHeight="1" x14ac:dyDescent="0.25">
      <c r="A7" s="7">
        <f t="shared" ref="A7:A70" si="0">A6+1</f>
        <v>3</v>
      </c>
      <c r="B7" s="12" t="s">
        <v>23</v>
      </c>
      <c r="C7" s="11">
        <v>44938</v>
      </c>
      <c r="D7" s="7" t="s">
        <v>21</v>
      </c>
      <c r="E7" s="5" t="s">
        <v>22</v>
      </c>
      <c r="F7" s="5"/>
      <c r="G7" s="9">
        <v>26600</v>
      </c>
      <c r="H7" s="5" t="s">
        <v>36</v>
      </c>
    </row>
    <row r="8" spans="1:8" ht="60" customHeight="1" x14ac:dyDescent="0.25">
      <c r="A8" s="7">
        <f t="shared" si="0"/>
        <v>4</v>
      </c>
      <c r="B8" s="5" t="s">
        <v>18</v>
      </c>
      <c r="C8" s="11">
        <v>44953</v>
      </c>
      <c r="D8" s="13" t="s">
        <v>8</v>
      </c>
      <c r="E8" s="5" t="s">
        <v>19</v>
      </c>
      <c r="F8" s="14"/>
      <c r="G8" s="9">
        <v>80484</v>
      </c>
      <c r="H8" s="3"/>
    </row>
    <row r="9" spans="1:8" ht="47.4" customHeight="1" x14ac:dyDescent="0.25">
      <c r="A9" s="7">
        <f t="shared" si="0"/>
        <v>5</v>
      </c>
      <c r="B9" s="12" t="s">
        <v>210</v>
      </c>
      <c r="C9" s="11">
        <v>44953</v>
      </c>
      <c r="D9" s="13" t="s">
        <v>211</v>
      </c>
      <c r="E9" s="8" t="s">
        <v>212</v>
      </c>
      <c r="F9" s="14"/>
      <c r="G9" s="9">
        <v>15714</v>
      </c>
      <c r="H9" s="3" t="s">
        <v>213</v>
      </c>
    </row>
    <row r="10" spans="1:8" ht="85.2" customHeight="1" x14ac:dyDescent="0.25">
      <c r="A10" s="7">
        <f t="shared" si="0"/>
        <v>6</v>
      </c>
      <c r="B10" s="12" t="s">
        <v>17</v>
      </c>
      <c r="C10" s="11">
        <v>44963</v>
      </c>
      <c r="D10" s="13" t="s">
        <v>9</v>
      </c>
      <c r="E10" s="8" t="s">
        <v>10</v>
      </c>
      <c r="F10" s="5"/>
      <c r="G10" s="9">
        <v>848045</v>
      </c>
      <c r="H10" s="3" t="s">
        <v>20</v>
      </c>
    </row>
    <row r="11" spans="1:8" ht="47.4" customHeight="1" x14ac:dyDescent="0.25">
      <c r="A11" s="7">
        <f t="shared" si="0"/>
        <v>7</v>
      </c>
      <c r="B11" s="5">
        <v>1302</v>
      </c>
      <c r="C11" s="11">
        <v>44970</v>
      </c>
      <c r="D11" s="13" t="s">
        <v>24</v>
      </c>
      <c r="E11" s="8" t="s">
        <v>25</v>
      </c>
      <c r="F11" s="14"/>
      <c r="G11" s="9">
        <v>99972.24</v>
      </c>
      <c r="H11" s="3" t="s">
        <v>27</v>
      </c>
    </row>
    <row r="12" spans="1:8" ht="47.4" customHeight="1" x14ac:dyDescent="0.25">
      <c r="A12" s="7">
        <f t="shared" si="0"/>
        <v>8</v>
      </c>
      <c r="B12" s="12" t="s">
        <v>28</v>
      </c>
      <c r="C12" s="11">
        <v>44970</v>
      </c>
      <c r="D12" s="13" t="s">
        <v>29</v>
      </c>
      <c r="E12" s="8" t="s">
        <v>30</v>
      </c>
      <c r="F12" s="14"/>
      <c r="G12" s="9">
        <v>16500</v>
      </c>
      <c r="H12" s="3" t="s">
        <v>31</v>
      </c>
    </row>
    <row r="13" spans="1:8" x14ac:dyDescent="0.25">
      <c r="A13" s="7">
        <f t="shared" si="0"/>
        <v>9</v>
      </c>
      <c r="B13" s="12" t="s">
        <v>42</v>
      </c>
      <c r="C13" s="11">
        <v>44970</v>
      </c>
      <c r="D13" s="13" t="s">
        <v>43</v>
      </c>
      <c r="E13" s="8" t="s">
        <v>44</v>
      </c>
      <c r="F13" s="14"/>
      <c r="G13" s="9">
        <v>99666.96</v>
      </c>
      <c r="H13" s="3" t="s">
        <v>26</v>
      </c>
    </row>
    <row r="14" spans="1:8" x14ac:dyDescent="0.25">
      <c r="A14" s="7">
        <f t="shared" si="0"/>
        <v>10</v>
      </c>
      <c r="B14" s="5" t="s">
        <v>32</v>
      </c>
      <c r="C14" s="11">
        <v>44974</v>
      </c>
      <c r="D14" s="15" t="s">
        <v>33</v>
      </c>
      <c r="E14" s="8" t="s">
        <v>34</v>
      </c>
      <c r="F14" s="8"/>
      <c r="G14" s="9">
        <v>39600</v>
      </c>
      <c r="H14" s="5" t="s">
        <v>35</v>
      </c>
    </row>
    <row r="15" spans="1:8" x14ac:dyDescent="0.25">
      <c r="A15" s="7">
        <f t="shared" si="0"/>
        <v>11</v>
      </c>
      <c r="B15" s="5" t="s">
        <v>39</v>
      </c>
      <c r="C15" s="11">
        <v>44974</v>
      </c>
      <c r="D15" s="15" t="s">
        <v>33</v>
      </c>
      <c r="E15" s="8" t="s">
        <v>40</v>
      </c>
      <c r="F15" s="8"/>
      <c r="G15" s="9">
        <v>5380</v>
      </c>
      <c r="H15" s="5" t="s">
        <v>41</v>
      </c>
    </row>
    <row r="16" spans="1:8" ht="41.4" x14ac:dyDescent="0.25">
      <c r="A16" s="7">
        <f t="shared" si="0"/>
        <v>12</v>
      </c>
      <c r="B16" s="5">
        <v>5</v>
      </c>
      <c r="C16" s="11">
        <v>44978</v>
      </c>
      <c r="D16" s="15" t="s">
        <v>43</v>
      </c>
      <c r="E16" s="16" t="s">
        <v>45</v>
      </c>
      <c r="F16" s="8"/>
      <c r="G16" s="9">
        <v>2249961.0299999998</v>
      </c>
      <c r="H16" s="5" t="s">
        <v>46</v>
      </c>
    </row>
    <row r="17" spans="1:8" ht="47.4" customHeight="1" x14ac:dyDescent="0.25">
      <c r="A17" s="7">
        <f t="shared" si="0"/>
        <v>13</v>
      </c>
      <c r="B17" s="12" t="s">
        <v>50</v>
      </c>
      <c r="C17" s="11">
        <v>44979</v>
      </c>
      <c r="D17" s="15" t="s">
        <v>47</v>
      </c>
      <c r="E17" s="8" t="s">
        <v>49</v>
      </c>
      <c r="F17" s="8"/>
      <c r="G17" s="9">
        <v>1341698.3999999999</v>
      </c>
      <c r="H17" s="5" t="s">
        <v>48</v>
      </c>
    </row>
    <row r="18" spans="1:8" ht="34.200000000000003" customHeight="1" x14ac:dyDescent="0.25">
      <c r="A18" s="7">
        <f t="shared" si="0"/>
        <v>14</v>
      </c>
      <c r="B18" s="12" t="s">
        <v>53</v>
      </c>
      <c r="C18" s="11">
        <v>44986</v>
      </c>
      <c r="D18" s="15" t="s">
        <v>54</v>
      </c>
      <c r="E18" s="8" t="s">
        <v>55</v>
      </c>
      <c r="F18" s="8"/>
      <c r="G18" s="9">
        <v>1164858.1000000001</v>
      </c>
      <c r="H18" s="5" t="s">
        <v>56</v>
      </c>
    </row>
    <row r="19" spans="1:8" ht="33.6" customHeight="1" x14ac:dyDescent="0.25">
      <c r="A19" s="7">
        <f t="shared" si="0"/>
        <v>15</v>
      </c>
      <c r="B19" s="12" t="s">
        <v>51</v>
      </c>
      <c r="C19" s="11">
        <v>44993</v>
      </c>
      <c r="D19" s="15" t="s">
        <v>33</v>
      </c>
      <c r="E19" s="8" t="s">
        <v>52</v>
      </c>
      <c r="F19" s="8"/>
      <c r="G19" s="9">
        <v>19999</v>
      </c>
      <c r="H19" s="5" t="s">
        <v>67</v>
      </c>
    </row>
    <row r="20" spans="1:8" ht="31.8" customHeight="1" x14ac:dyDescent="0.25">
      <c r="A20" s="7">
        <f t="shared" si="0"/>
        <v>16</v>
      </c>
      <c r="B20" s="12" t="s">
        <v>57</v>
      </c>
      <c r="C20" s="11">
        <v>45023</v>
      </c>
      <c r="D20" s="15" t="s">
        <v>29</v>
      </c>
      <c r="E20" s="8" t="s">
        <v>58</v>
      </c>
      <c r="F20" s="8"/>
      <c r="G20" s="9">
        <v>49950.12</v>
      </c>
      <c r="H20" s="5" t="s">
        <v>65</v>
      </c>
    </row>
    <row r="21" spans="1:8" x14ac:dyDescent="0.25">
      <c r="A21" s="7">
        <f t="shared" si="0"/>
        <v>17</v>
      </c>
      <c r="B21" s="12" t="s">
        <v>59</v>
      </c>
      <c r="C21" s="11">
        <v>45023</v>
      </c>
      <c r="D21" s="15" t="s">
        <v>60</v>
      </c>
      <c r="E21" s="8" t="s">
        <v>61</v>
      </c>
      <c r="F21" s="8"/>
      <c r="G21" s="9">
        <v>57070</v>
      </c>
      <c r="H21" s="5" t="s">
        <v>66</v>
      </c>
    </row>
    <row r="22" spans="1:8" ht="27.6" x14ac:dyDescent="0.25">
      <c r="A22" s="7">
        <f t="shared" si="0"/>
        <v>18</v>
      </c>
      <c r="B22" s="12" t="s">
        <v>62</v>
      </c>
      <c r="C22" s="11">
        <v>45023</v>
      </c>
      <c r="D22" s="15" t="s">
        <v>63</v>
      </c>
      <c r="E22" s="8" t="s">
        <v>64</v>
      </c>
      <c r="F22" s="8"/>
      <c r="G22" s="9">
        <v>7789</v>
      </c>
      <c r="H22" s="5" t="s">
        <v>68</v>
      </c>
    </row>
    <row r="23" spans="1:8" ht="39.6" x14ac:dyDescent="0.25">
      <c r="A23" s="7">
        <f t="shared" si="0"/>
        <v>19</v>
      </c>
      <c r="B23" s="12" t="s">
        <v>80</v>
      </c>
      <c r="C23" s="11">
        <v>45044</v>
      </c>
      <c r="D23" s="15" t="s">
        <v>81</v>
      </c>
      <c r="E23" s="8" t="s">
        <v>82</v>
      </c>
      <c r="F23" s="8"/>
      <c r="G23" s="9">
        <v>17949.599999999999</v>
      </c>
      <c r="H23" s="5" t="s">
        <v>83</v>
      </c>
    </row>
    <row r="24" spans="1:8" ht="39.6" x14ac:dyDescent="0.25">
      <c r="A24" s="7">
        <f t="shared" si="0"/>
        <v>20</v>
      </c>
      <c r="B24" s="12" t="s">
        <v>84</v>
      </c>
      <c r="C24" s="11">
        <v>45044</v>
      </c>
      <c r="D24" s="15" t="s">
        <v>81</v>
      </c>
      <c r="E24" s="8" t="s">
        <v>85</v>
      </c>
      <c r="F24" s="8"/>
      <c r="G24" s="9">
        <v>11184.48</v>
      </c>
      <c r="H24" s="5" t="s">
        <v>86</v>
      </c>
    </row>
    <row r="25" spans="1:8" ht="27.6" x14ac:dyDescent="0.25">
      <c r="A25" s="7">
        <f t="shared" si="0"/>
        <v>21</v>
      </c>
      <c r="B25" s="12" t="s">
        <v>69</v>
      </c>
      <c r="C25" s="11">
        <v>45051</v>
      </c>
      <c r="D25" s="15" t="s">
        <v>70</v>
      </c>
      <c r="E25" s="8" t="s">
        <v>71</v>
      </c>
      <c r="F25" s="8"/>
      <c r="G25" s="9">
        <v>5224.6000000000004</v>
      </c>
      <c r="H25" s="5" t="s">
        <v>72</v>
      </c>
    </row>
    <row r="26" spans="1:8" ht="27.6" x14ac:dyDescent="0.25">
      <c r="A26" s="7">
        <f t="shared" si="0"/>
        <v>22</v>
      </c>
      <c r="B26" s="12" t="s">
        <v>73</v>
      </c>
      <c r="C26" s="11">
        <v>45051</v>
      </c>
      <c r="D26" s="15" t="s">
        <v>74</v>
      </c>
      <c r="E26" s="8" t="s">
        <v>75</v>
      </c>
      <c r="F26" s="8"/>
      <c r="G26" s="9">
        <v>70820</v>
      </c>
      <c r="H26" s="5" t="s">
        <v>76</v>
      </c>
    </row>
    <row r="27" spans="1:8" ht="27.6" x14ac:dyDescent="0.25">
      <c r="A27" s="7">
        <f t="shared" si="0"/>
        <v>23</v>
      </c>
      <c r="B27" s="12" t="s">
        <v>87</v>
      </c>
      <c r="C27" s="11">
        <v>45054</v>
      </c>
      <c r="D27" s="15" t="s">
        <v>88</v>
      </c>
      <c r="E27" s="8" t="s">
        <v>89</v>
      </c>
      <c r="F27" s="8"/>
      <c r="G27" s="9">
        <v>43282.36</v>
      </c>
      <c r="H27" s="5" t="s">
        <v>90</v>
      </c>
    </row>
    <row r="28" spans="1:8" ht="27.6" x14ac:dyDescent="0.25">
      <c r="A28" s="7">
        <f t="shared" si="0"/>
        <v>24</v>
      </c>
      <c r="B28" s="5">
        <v>1202</v>
      </c>
      <c r="C28" s="11">
        <v>45061</v>
      </c>
      <c r="D28" s="15" t="s">
        <v>77</v>
      </c>
      <c r="E28" s="8" t="s">
        <v>78</v>
      </c>
      <c r="F28" s="8"/>
      <c r="G28" s="9">
        <v>2000</v>
      </c>
      <c r="H28" s="5" t="s">
        <v>79</v>
      </c>
    </row>
    <row r="29" spans="1:8" ht="26.4" x14ac:dyDescent="0.25">
      <c r="A29" s="7">
        <f t="shared" si="0"/>
        <v>25</v>
      </c>
      <c r="B29" s="5">
        <v>733</v>
      </c>
      <c r="C29" s="11">
        <v>45068</v>
      </c>
      <c r="D29" s="15" t="s">
        <v>91</v>
      </c>
      <c r="E29" s="8" t="s">
        <v>92</v>
      </c>
      <c r="F29" s="8"/>
      <c r="G29" s="9">
        <v>20241.599999999999</v>
      </c>
      <c r="H29" s="5" t="s">
        <v>93</v>
      </c>
    </row>
    <row r="30" spans="1:8" ht="41.4" x14ac:dyDescent="0.25">
      <c r="A30" s="7">
        <f t="shared" si="0"/>
        <v>26</v>
      </c>
      <c r="B30" s="5">
        <v>734</v>
      </c>
      <c r="C30" s="11">
        <v>45068</v>
      </c>
      <c r="D30" s="15" t="s">
        <v>91</v>
      </c>
      <c r="E30" s="8" t="s">
        <v>95</v>
      </c>
      <c r="F30" s="8"/>
      <c r="G30" s="9">
        <v>10080</v>
      </c>
      <c r="H30" s="5" t="s">
        <v>94</v>
      </c>
    </row>
    <row r="31" spans="1:8" ht="27.6" x14ac:dyDescent="0.25">
      <c r="A31" s="7">
        <f t="shared" si="0"/>
        <v>27</v>
      </c>
      <c r="B31" s="12" t="s">
        <v>102</v>
      </c>
      <c r="C31" s="11">
        <v>45075</v>
      </c>
      <c r="D31" s="15" t="s">
        <v>21</v>
      </c>
      <c r="E31" s="8" t="s">
        <v>103</v>
      </c>
      <c r="F31" s="8"/>
      <c r="G31" s="9">
        <v>7500</v>
      </c>
      <c r="H31" s="5" t="s">
        <v>104</v>
      </c>
    </row>
    <row r="32" spans="1:8" ht="52.8" x14ac:dyDescent="0.25">
      <c r="A32" s="7">
        <f t="shared" si="0"/>
        <v>28</v>
      </c>
      <c r="B32" s="5" t="s">
        <v>99</v>
      </c>
      <c r="C32" s="11">
        <v>45077</v>
      </c>
      <c r="D32" s="15" t="s">
        <v>100</v>
      </c>
      <c r="E32" s="8" t="s">
        <v>101</v>
      </c>
      <c r="F32" s="8"/>
      <c r="G32" s="9">
        <v>99982.02</v>
      </c>
      <c r="H32" s="5" t="s">
        <v>105</v>
      </c>
    </row>
    <row r="33" spans="1:8" ht="41.4" x14ac:dyDescent="0.25">
      <c r="A33" s="7">
        <f t="shared" si="0"/>
        <v>29</v>
      </c>
      <c r="B33" s="5" t="s">
        <v>96</v>
      </c>
      <c r="C33" s="11">
        <v>45078</v>
      </c>
      <c r="D33" s="15" t="s">
        <v>97</v>
      </c>
      <c r="E33" s="8" t="s">
        <v>98</v>
      </c>
      <c r="F33" s="8"/>
      <c r="G33" s="9">
        <v>7000</v>
      </c>
      <c r="H33" s="5" t="s">
        <v>106</v>
      </c>
    </row>
    <row r="34" spans="1:8" ht="27.6" x14ac:dyDescent="0.25">
      <c r="A34" s="7">
        <f t="shared" si="0"/>
        <v>30</v>
      </c>
      <c r="B34" s="12" t="s">
        <v>214</v>
      </c>
      <c r="C34" s="11">
        <v>45084</v>
      </c>
      <c r="D34" s="15" t="s">
        <v>215</v>
      </c>
      <c r="E34" s="8" t="s">
        <v>216</v>
      </c>
      <c r="F34" s="8"/>
      <c r="G34" s="9">
        <v>9200</v>
      </c>
      <c r="H34" s="5" t="s">
        <v>217</v>
      </c>
    </row>
    <row r="35" spans="1:8" ht="41.4" x14ac:dyDescent="0.25">
      <c r="A35" s="7">
        <f t="shared" si="0"/>
        <v>31</v>
      </c>
      <c r="B35" s="5">
        <v>1000048647</v>
      </c>
      <c r="C35" s="11">
        <v>45092</v>
      </c>
      <c r="D35" s="15" t="s">
        <v>218</v>
      </c>
      <c r="E35" s="8" t="s">
        <v>219</v>
      </c>
      <c r="F35" s="8"/>
      <c r="G35" s="9">
        <v>5100</v>
      </c>
      <c r="H35" s="5" t="s">
        <v>220</v>
      </c>
    </row>
    <row r="36" spans="1:8" ht="18" customHeight="1" x14ac:dyDescent="0.25">
      <c r="A36" s="7">
        <f t="shared" si="0"/>
        <v>32</v>
      </c>
      <c r="B36" s="5">
        <v>280601</v>
      </c>
      <c r="C36" s="11">
        <v>45105</v>
      </c>
      <c r="D36" s="15" t="s">
        <v>221</v>
      </c>
      <c r="E36" s="8" t="s">
        <v>222</v>
      </c>
      <c r="F36" s="8"/>
      <c r="G36" s="9">
        <v>690</v>
      </c>
      <c r="H36" s="5" t="s">
        <v>223</v>
      </c>
    </row>
    <row r="37" spans="1:8" ht="17.399999999999999" customHeight="1" x14ac:dyDescent="0.25">
      <c r="A37" s="7">
        <f t="shared" si="0"/>
        <v>33</v>
      </c>
      <c r="B37" s="5">
        <v>127630</v>
      </c>
      <c r="C37" s="11">
        <v>45105</v>
      </c>
      <c r="D37" s="15" t="s">
        <v>224</v>
      </c>
      <c r="E37" s="8" t="s">
        <v>225</v>
      </c>
      <c r="F37" s="8"/>
      <c r="G37" s="9">
        <v>9726.42</v>
      </c>
      <c r="H37" s="5" t="s">
        <v>226</v>
      </c>
    </row>
    <row r="38" spans="1:8" ht="27.6" x14ac:dyDescent="0.25">
      <c r="A38" s="7">
        <f t="shared" si="0"/>
        <v>34</v>
      </c>
      <c r="B38" s="5" t="s">
        <v>129</v>
      </c>
      <c r="C38" s="11">
        <v>45106</v>
      </c>
      <c r="D38" s="15" t="s">
        <v>130</v>
      </c>
      <c r="E38" s="8" t="s">
        <v>131</v>
      </c>
      <c r="F38" s="8"/>
      <c r="G38" s="9">
        <v>3000</v>
      </c>
      <c r="H38" s="5" t="s">
        <v>132</v>
      </c>
    </row>
    <row r="39" spans="1:8" ht="41.4" x14ac:dyDescent="0.25">
      <c r="A39" s="7">
        <f t="shared" si="0"/>
        <v>35</v>
      </c>
      <c r="B39" s="5" t="s">
        <v>133</v>
      </c>
      <c r="C39" s="11">
        <v>45106</v>
      </c>
      <c r="D39" s="15" t="s">
        <v>134</v>
      </c>
      <c r="E39" s="8" t="s">
        <v>135</v>
      </c>
      <c r="F39" s="8"/>
      <c r="G39" s="9">
        <v>5760</v>
      </c>
      <c r="H39" s="5" t="s">
        <v>136</v>
      </c>
    </row>
    <row r="40" spans="1:8" x14ac:dyDescent="0.25">
      <c r="A40" s="7">
        <f t="shared" si="0"/>
        <v>36</v>
      </c>
      <c r="B40" s="7" t="s">
        <v>143</v>
      </c>
      <c r="C40" s="11">
        <v>45106</v>
      </c>
      <c r="D40" s="15" t="s">
        <v>144</v>
      </c>
      <c r="E40" s="8" t="s">
        <v>145</v>
      </c>
      <c r="F40" s="8"/>
      <c r="G40" s="9">
        <v>219372.96</v>
      </c>
      <c r="H40" s="5"/>
    </row>
    <row r="41" spans="1:8" x14ac:dyDescent="0.25">
      <c r="A41" s="7">
        <f t="shared" si="0"/>
        <v>37</v>
      </c>
      <c r="B41" s="12" t="s">
        <v>107</v>
      </c>
      <c r="C41" s="11">
        <v>45107</v>
      </c>
      <c r="D41" s="15" t="s">
        <v>33</v>
      </c>
      <c r="E41" s="8" t="s">
        <v>108</v>
      </c>
      <c r="F41" s="8"/>
      <c r="G41" s="9">
        <v>8930</v>
      </c>
      <c r="H41" s="5" t="s">
        <v>109</v>
      </c>
    </row>
    <row r="42" spans="1:8" x14ac:dyDescent="0.25">
      <c r="A42" s="7">
        <f t="shared" si="0"/>
        <v>38</v>
      </c>
      <c r="B42" s="12" t="s">
        <v>110</v>
      </c>
      <c r="C42" s="11">
        <v>45107</v>
      </c>
      <c r="D42" s="15" t="s">
        <v>70</v>
      </c>
      <c r="E42" s="8" t="s">
        <v>111</v>
      </c>
      <c r="F42" s="8"/>
      <c r="G42" s="9">
        <v>32743.200000000001</v>
      </c>
      <c r="H42" s="5" t="s">
        <v>116</v>
      </c>
    </row>
    <row r="43" spans="1:8" ht="27.6" x14ac:dyDescent="0.25">
      <c r="A43" s="7">
        <f t="shared" si="0"/>
        <v>39</v>
      </c>
      <c r="B43" s="12" t="s">
        <v>112</v>
      </c>
      <c r="C43" s="11">
        <v>45107</v>
      </c>
      <c r="D43" s="15" t="s">
        <v>113</v>
      </c>
      <c r="E43" s="8" t="s">
        <v>114</v>
      </c>
      <c r="F43" s="8"/>
      <c r="G43" s="9">
        <v>16115</v>
      </c>
      <c r="H43" s="5" t="s">
        <v>115</v>
      </c>
    </row>
    <row r="44" spans="1:8" x14ac:dyDescent="0.25">
      <c r="A44" s="7">
        <f t="shared" si="0"/>
        <v>40</v>
      </c>
      <c r="B44" s="12" t="s">
        <v>117</v>
      </c>
      <c r="C44" s="11">
        <v>45107</v>
      </c>
      <c r="D44" s="15" t="s">
        <v>33</v>
      </c>
      <c r="E44" s="8" t="s">
        <v>118</v>
      </c>
      <c r="F44" s="8"/>
      <c r="G44" s="9">
        <v>5000</v>
      </c>
      <c r="H44" s="5" t="s">
        <v>119</v>
      </c>
    </row>
    <row r="45" spans="1:8" ht="27.6" x14ac:dyDescent="0.25">
      <c r="A45" s="7">
        <f t="shared" si="0"/>
        <v>41</v>
      </c>
      <c r="B45" s="12" t="s">
        <v>120</v>
      </c>
      <c r="C45" s="11">
        <v>45107</v>
      </c>
      <c r="D45" s="15" t="s">
        <v>60</v>
      </c>
      <c r="E45" s="8" t="s">
        <v>121</v>
      </c>
      <c r="F45" s="8"/>
      <c r="G45" s="9">
        <v>22420</v>
      </c>
      <c r="H45" s="5" t="s">
        <v>122</v>
      </c>
    </row>
    <row r="46" spans="1:8" ht="27.6" x14ac:dyDescent="0.25">
      <c r="A46" s="7">
        <f t="shared" si="0"/>
        <v>42</v>
      </c>
      <c r="B46" s="12" t="s">
        <v>123</v>
      </c>
      <c r="C46" s="11">
        <v>45107</v>
      </c>
      <c r="D46" s="15" t="s">
        <v>60</v>
      </c>
      <c r="E46" s="8" t="s">
        <v>124</v>
      </c>
      <c r="F46" s="8"/>
      <c r="G46" s="9">
        <v>9920</v>
      </c>
      <c r="H46" s="5" t="s">
        <v>125</v>
      </c>
    </row>
    <row r="47" spans="1:8" x14ac:dyDescent="0.25">
      <c r="A47" s="7">
        <f t="shared" si="0"/>
        <v>43</v>
      </c>
      <c r="B47" s="12" t="s">
        <v>126</v>
      </c>
      <c r="C47" s="11">
        <v>45107</v>
      </c>
      <c r="D47" s="15" t="s">
        <v>60</v>
      </c>
      <c r="E47" s="8" t="s">
        <v>127</v>
      </c>
      <c r="F47" s="8"/>
      <c r="G47" s="9">
        <v>17580.05</v>
      </c>
      <c r="H47" s="5" t="s">
        <v>128</v>
      </c>
    </row>
    <row r="48" spans="1:8" x14ac:dyDescent="0.25">
      <c r="A48" s="7">
        <f t="shared" si="0"/>
        <v>44</v>
      </c>
      <c r="B48" s="12" t="s">
        <v>153</v>
      </c>
      <c r="C48" s="11">
        <v>45125</v>
      </c>
      <c r="D48" s="15" t="s">
        <v>154</v>
      </c>
      <c r="E48" s="8" t="s">
        <v>155</v>
      </c>
      <c r="F48" s="8"/>
      <c r="G48" s="9">
        <v>4700</v>
      </c>
      <c r="H48" s="18" t="s">
        <v>162</v>
      </c>
    </row>
    <row r="49" spans="1:8" ht="27.6" x14ac:dyDescent="0.25">
      <c r="A49" s="7">
        <f t="shared" si="0"/>
        <v>45</v>
      </c>
      <c r="B49" s="12" t="s">
        <v>157</v>
      </c>
      <c r="C49" s="11">
        <v>45119</v>
      </c>
      <c r="D49" s="15" t="s">
        <v>158</v>
      </c>
      <c r="E49" s="8" t="s">
        <v>159</v>
      </c>
      <c r="F49" s="8"/>
      <c r="G49" s="9">
        <v>3466.13</v>
      </c>
      <c r="H49" s="5" t="s">
        <v>164</v>
      </c>
    </row>
    <row r="50" spans="1:8" ht="26.4" x14ac:dyDescent="0.25">
      <c r="A50" s="7">
        <f t="shared" si="0"/>
        <v>46</v>
      </c>
      <c r="B50" s="12" t="s">
        <v>149</v>
      </c>
      <c r="C50" s="11">
        <v>45120</v>
      </c>
      <c r="D50" s="15" t="s">
        <v>150</v>
      </c>
      <c r="E50" s="8" t="s">
        <v>151</v>
      </c>
      <c r="F50" s="8"/>
      <c r="G50" s="9">
        <v>1585152</v>
      </c>
      <c r="H50" s="18" t="s">
        <v>168</v>
      </c>
    </row>
    <row r="51" spans="1:8" x14ac:dyDescent="0.25">
      <c r="A51" s="7">
        <f t="shared" si="0"/>
        <v>47</v>
      </c>
      <c r="B51" s="12" t="s">
        <v>137</v>
      </c>
      <c r="C51" s="11">
        <v>45126</v>
      </c>
      <c r="D51" s="15" t="s">
        <v>29</v>
      </c>
      <c r="E51" s="8" t="s">
        <v>138</v>
      </c>
      <c r="F51" s="8"/>
      <c r="G51" s="9">
        <v>300</v>
      </c>
      <c r="H51" s="18" t="s">
        <v>167</v>
      </c>
    </row>
    <row r="52" spans="1:8" x14ac:dyDescent="0.25">
      <c r="A52" s="7">
        <f t="shared" si="0"/>
        <v>48</v>
      </c>
      <c r="B52" s="12" t="s">
        <v>139</v>
      </c>
      <c r="C52" s="11">
        <v>45126</v>
      </c>
      <c r="D52" s="15" t="s">
        <v>29</v>
      </c>
      <c r="E52" s="8" t="s">
        <v>140</v>
      </c>
      <c r="F52" s="8"/>
      <c r="G52" s="9">
        <v>3960</v>
      </c>
      <c r="H52" s="5" t="s">
        <v>165</v>
      </c>
    </row>
    <row r="53" spans="1:8" ht="27.6" x14ac:dyDescent="0.25">
      <c r="A53" s="7">
        <f t="shared" si="0"/>
        <v>49</v>
      </c>
      <c r="B53" s="12" t="s">
        <v>141</v>
      </c>
      <c r="C53" s="11">
        <v>45126</v>
      </c>
      <c r="D53" s="15" t="s">
        <v>29</v>
      </c>
      <c r="E53" s="8" t="s">
        <v>142</v>
      </c>
      <c r="F53" s="8"/>
      <c r="G53" s="9">
        <v>26609.88</v>
      </c>
      <c r="H53" s="19" t="s">
        <v>166</v>
      </c>
    </row>
    <row r="54" spans="1:8" ht="27.6" x14ac:dyDescent="0.25">
      <c r="A54" s="7">
        <f t="shared" si="0"/>
        <v>50</v>
      </c>
      <c r="B54" s="12" t="s">
        <v>146</v>
      </c>
      <c r="C54" s="11">
        <v>45126</v>
      </c>
      <c r="D54" s="15" t="s">
        <v>21</v>
      </c>
      <c r="E54" s="8" t="s">
        <v>103</v>
      </c>
      <c r="F54" s="8"/>
      <c r="G54" s="9">
        <v>16000</v>
      </c>
      <c r="H54" s="19" t="s">
        <v>163</v>
      </c>
    </row>
    <row r="55" spans="1:8" ht="27.6" x14ac:dyDescent="0.25">
      <c r="A55" s="7">
        <f t="shared" si="0"/>
        <v>51</v>
      </c>
      <c r="B55" s="12" t="s">
        <v>147</v>
      </c>
      <c r="C55" s="11">
        <v>45126</v>
      </c>
      <c r="D55" s="15" t="s">
        <v>21</v>
      </c>
      <c r="E55" s="8" t="s">
        <v>148</v>
      </c>
      <c r="F55" s="8"/>
      <c r="G55" s="9">
        <v>44880</v>
      </c>
      <c r="H55" s="19" t="s">
        <v>161</v>
      </c>
    </row>
    <row r="56" spans="1:8" ht="26.4" x14ac:dyDescent="0.25">
      <c r="A56" s="7">
        <f t="shared" si="0"/>
        <v>52</v>
      </c>
      <c r="B56" s="12" t="s">
        <v>169</v>
      </c>
      <c r="C56" s="11">
        <v>45131</v>
      </c>
      <c r="D56" s="15" t="s">
        <v>170</v>
      </c>
      <c r="E56" s="8" t="s">
        <v>171</v>
      </c>
      <c r="F56" s="8"/>
      <c r="G56" s="9">
        <v>23828</v>
      </c>
      <c r="H56" s="19" t="s">
        <v>172</v>
      </c>
    </row>
    <row r="57" spans="1:8" ht="27.6" x14ac:dyDescent="0.25">
      <c r="A57" s="7">
        <f t="shared" si="0"/>
        <v>53</v>
      </c>
      <c r="B57" s="12" t="s">
        <v>173</v>
      </c>
      <c r="C57" s="11">
        <v>45131</v>
      </c>
      <c r="D57" s="15" t="s">
        <v>170</v>
      </c>
      <c r="E57" s="8" t="s">
        <v>174</v>
      </c>
      <c r="F57" s="8"/>
      <c r="G57" s="9">
        <v>7283.56</v>
      </c>
      <c r="H57" s="19" t="s">
        <v>175</v>
      </c>
    </row>
    <row r="58" spans="1:8" ht="27.6" x14ac:dyDescent="0.25">
      <c r="A58" s="7">
        <f t="shared" si="0"/>
        <v>54</v>
      </c>
      <c r="B58" s="12" t="s">
        <v>152</v>
      </c>
      <c r="C58" s="11">
        <v>45128</v>
      </c>
      <c r="D58" s="15" t="s">
        <v>156</v>
      </c>
      <c r="E58" s="8" t="s">
        <v>82</v>
      </c>
      <c r="F58" s="8"/>
      <c r="G58" s="9">
        <v>285293.59999999998</v>
      </c>
      <c r="H58" s="19" t="s">
        <v>160</v>
      </c>
    </row>
    <row r="59" spans="1:8" ht="27.6" x14ac:dyDescent="0.25">
      <c r="A59" s="7">
        <f t="shared" si="0"/>
        <v>55</v>
      </c>
      <c r="B59" s="5" t="s">
        <v>227</v>
      </c>
      <c r="C59" s="11">
        <v>45145</v>
      </c>
      <c r="D59" s="15" t="s">
        <v>156</v>
      </c>
      <c r="E59" s="8" t="s">
        <v>228</v>
      </c>
      <c r="F59" s="8"/>
      <c r="G59" s="9">
        <v>290</v>
      </c>
      <c r="H59" s="5" t="s">
        <v>229</v>
      </c>
    </row>
    <row r="60" spans="1:8" x14ac:dyDescent="0.25">
      <c r="A60" s="7">
        <f t="shared" si="0"/>
        <v>56</v>
      </c>
      <c r="B60" s="5">
        <v>1608</v>
      </c>
      <c r="C60" s="11">
        <v>45154</v>
      </c>
      <c r="D60" s="15" t="s">
        <v>230</v>
      </c>
      <c r="E60" s="8" t="s">
        <v>231</v>
      </c>
      <c r="F60" s="8"/>
      <c r="G60" s="9">
        <v>3480</v>
      </c>
      <c r="H60" s="5" t="s">
        <v>232</v>
      </c>
    </row>
    <row r="61" spans="1:8" x14ac:dyDescent="0.25">
      <c r="A61" s="7">
        <f t="shared" si="0"/>
        <v>57</v>
      </c>
      <c r="B61" s="5">
        <v>1708</v>
      </c>
      <c r="C61" s="11">
        <v>45155</v>
      </c>
      <c r="D61" s="15" t="s">
        <v>63</v>
      </c>
      <c r="E61" s="8" t="s">
        <v>233</v>
      </c>
      <c r="F61" s="8"/>
      <c r="G61" s="9">
        <f>120+255</f>
        <v>375</v>
      </c>
      <c r="H61" s="5" t="s">
        <v>234</v>
      </c>
    </row>
    <row r="62" spans="1:8" ht="27.6" x14ac:dyDescent="0.25">
      <c r="A62" s="7">
        <f t="shared" si="0"/>
        <v>58</v>
      </c>
      <c r="B62" s="5">
        <v>1904</v>
      </c>
      <c r="C62" s="11">
        <v>45170</v>
      </c>
      <c r="D62" s="15" t="s">
        <v>235</v>
      </c>
      <c r="E62" s="8" t="s">
        <v>236</v>
      </c>
      <c r="F62" s="8"/>
      <c r="G62" s="9">
        <v>3000</v>
      </c>
      <c r="H62" s="5" t="s">
        <v>237</v>
      </c>
    </row>
    <row r="63" spans="1:8" x14ac:dyDescent="0.25">
      <c r="A63" s="7">
        <f t="shared" si="0"/>
        <v>59</v>
      </c>
      <c r="B63" s="5" t="s">
        <v>238</v>
      </c>
      <c r="C63" s="11">
        <v>45173</v>
      </c>
      <c r="D63" s="15" t="s">
        <v>63</v>
      </c>
      <c r="E63" s="8" t="s">
        <v>239</v>
      </c>
      <c r="F63" s="8"/>
      <c r="G63" s="9">
        <v>895</v>
      </c>
      <c r="H63" s="5" t="s">
        <v>240</v>
      </c>
    </row>
    <row r="64" spans="1:8" ht="27.6" x14ac:dyDescent="0.25">
      <c r="A64" s="7">
        <f t="shared" si="0"/>
        <v>60</v>
      </c>
      <c r="B64" s="5" t="s">
        <v>241</v>
      </c>
      <c r="C64" s="11">
        <v>45173</v>
      </c>
      <c r="D64" s="15" t="s">
        <v>63</v>
      </c>
      <c r="E64" s="8" t="s">
        <v>242</v>
      </c>
      <c r="F64" s="8"/>
      <c r="G64" s="9">
        <v>700.38</v>
      </c>
      <c r="H64" s="5" t="s">
        <v>243</v>
      </c>
    </row>
    <row r="65" spans="1:8" ht="27.6" x14ac:dyDescent="0.25">
      <c r="A65" s="7">
        <f t="shared" si="0"/>
        <v>61</v>
      </c>
      <c r="B65" s="5" t="s">
        <v>244</v>
      </c>
      <c r="C65" s="11">
        <v>45173</v>
      </c>
      <c r="D65" s="15" t="s">
        <v>63</v>
      </c>
      <c r="E65" s="8" t="s">
        <v>245</v>
      </c>
      <c r="F65" s="8"/>
      <c r="G65" s="9">
        <v>3962</v>
      </c>
      <c r="H65" s="5" t="s">
        <v>246</v>
      </c>
    </row>
    <row r="66" spans="1:8" ht="27.6" x14ac:dyDescent="0.25">
      <c r="A66" s="7">
        <f t="shared" si="0"/>
        <v>62</v>
      </c>
      <c r="B66" s="12" t="s">
        <v>247</v>
      </c>
      <c r="C66" s="11">
        <v>45174</v>
      </c>
      <c r="D66" s="15" t="s">
        <v>248</v>
      </c>
      <c r="E66" s="8" t="s">
        <v>249</v>
      </c>
      <c r="F66" s="8"/>
      <c r="G66" s="9">
        <v>6064</v>
      </c>
      <c r="H66" s="5" t="s">
        <v>250</v>
      </c>
    </row>
    <row r="67" spans="1:8" x14ac:dyDescent="0.25">
      <c r="A67" s="7">
        <f t="shared" si="0"/>
        <v>63</v>
      </c>
      <c r="B67" s="12" t="s">
        <v>251</v>
      </c>
      <c r="C67" s="11">
        <v>45175</v>
      </c>
      <c r="D67" s="15" t="s">
        <v>252</v>
      </c>
      <c r="E67" s="8" t="s">
        <v>253</v>
      </c>
      <c r="F67" s="8"/>
      <c r="G67" s="9">
        <v>3600</v>
      </c>
      <c r="H67" s="5" t="s">
        <v>254</v>
      </c>
    </row>
    <row r="68" spans="1:8" x14ac:dyDescent="0.25">
      <c r="A68" s="7">
        <f t="shared" si="0"/>
        <v>64</v>
      </c>
      <c r="B68" s="12" t="s">
        <v>177</v>
      </c>
      <c r="C68" s="11">
        <v>45177</v>
      </c>
      <c r="D68" s="15" t="s">
        <v>178</v>
      </c>
      <c r="E68" s="8" t="s">
        <v>179</v>
      </c>
      <c r="F68" s="8"/>
      <c r="G68" s="9">
        <v>82489.2</v>
      </c>
      <c r="H68" s="5" t="s">
        <v>184</v>
      </c>
    </row>
    <row r="69" spans="1:8" ht="41.4" x14ac:dyDescent="0.25">
      <c r="A69" s="7">
        <f t="shared" si="0"/>
        <v>65</v>
      </c>
      <c r="B69" s="12" t="s">
        <v>180</v>
      </c>
      <c r="C69" s="11">
        <v>45181</v>
      </c>
      <c r="D69" s="15" t="s">
        <v>181</v>
      </c>
      <c r="E69" s="8" t="s">
        <v>182</v>
      </c>
      <c r="F69" s="8"/>
      <c r="G69" s="9">
        <v>1169771.1000000001</v>
      </c>
      <c r="H69" s="20" t="s">
        <v>185</v>
      </c>
    </row>
    <row r="70" spans="1:8" ht="27.6" x14ac:dyDescent="0.25">
      <c r="A70" s="7">
        <f t="shared" si="0"/>
        <v>66</v>
      </c>
      <c r="B70" s="5">
        <v>2109</v>
      </c>
      <c r="C70" s="11">
        <v>45190</v>
      </c>
      <c r="D70" s="15" t="s">
        <v>252</v>
      </c>
      <c r="E70" s="8" t="s">
        <v>255</v>
      </c>
      <c r="F70" s="8"/>
      <c r="G70" s="9">
        <v>3280</v>
      </c>
      <c r="H70" s="5" t="s">
        <v>256</v>
      </c>
    </row>
    <row r="71" spans="1:8" x14ac:dyDescent="0.25">
      <c r="A71" s="7">
        <f t="shared" ref="A71:A117" si="1">A70+1</f>
        <v>67</v>
      </c>
      <c r="B71" s="5" t="s">
        <v>257</v>
      </c>
      <c r="C71" s="11">
        <v>45202</v>
      </c>
      <c r="D71" s="15" t="s">
        <v>60</v>
      </c>
      <c r="E71" s="8" t="s">
        <v>176</v>
      </c>
      <c r="F71" s="8"/>
      <c r="G71" s="9">
        <v>1890</v>
      </c>
      <c r="H71" s="20" t="s">
        <v>258</v>
      </c>
    </row>
    <row r="72" spans="1:8" x14ac:dyDescent="0.25">
      <c r="A72" s="7">
        <f t="shared" si="1"/>
        <v>68</v>
      </c>
      <c r="B72" s="5" t="s">
        <v>183</v>
      </c>
      <c r="C72" s="11">
        <v>45203</v>
      </c>
      <c r="D72" s="15" t="s">
        <v>60</v>
      </c>
      <c r="E72" s="8" t="s">
        <v>176</v>
      </c>
      <c r="F72" s="8"/>
      <c r="G72" s="9">
        <v>5110</v>
      </c>
      <c r="H72" s="20" t="s">
        <v>186</v>
      </c>
    </row>
    <row r="73" spans="1:8" ht="27.6" x14ac:dyDescent="0.25">
      <c r="A73" s="7">
        <f t="shared" si="1"/>
        <v>69</v>
      </c>
      <c r="B73" s="12" t="s">
        <v>259</v>
      </c>
      <c r="C73" s="11">
        <v>45202</v>
      </c>
      <c r="D73" s="15" t="s">
        <v>260</v>
      </c>
      <c r="E73" s="8" t="s">
        <v>261</v>
      </c>
      <c r="F73" s="8"/>
      <c r="G73" s="9">
        <v>7799.04</v>
      </c>
      <c r="H73" s="5" t="s">
        <v>262</v>
      </c>
    </row>
    <row r="74" spans="1:8" ht="27.6" x14ac:dyDescent="0.25">
      <c r="A74" s="7">
        <f t="shared" si="1"/>
        <v>70</v>
      </c>
      <c r="B74" s="5">
        <v>111001</v>
      </c>
      <c r="C74" s="11">
        <v>45210</v>
      </c>
      <c r="D74" s="15" t="s">
        <v>221</v>
      </c>
      <c r="E74" s="8" t="s">
        <v>222</v>
      </c>
      <c r="F74" s="8"/>
      <c r="G74" s="9">
        <v>690</v>
      </c>
      <c r="H74" s="5" t="s">
        <v>263</v>
      </c>
    </row>
    <row r="75" spans="1:8" ht="27.6" x14ac:dyDescent="0.25">
      <c r="A75" s="7">
        <f t="shared" si="1"/>
        <v>71</v>
      </c>
      <c r="B75" s="5">
        <v>1110</v>
      </c>
      <c r="C75" s="11">
        <v>45210</v>
      </c>
      <c r="D75" s="15" t="s">
        <v>189</v>
      </c>
      <c r="E75" s="8" t="s">
        <v>187</v>
      </c>
      <c r="F75" s="8"/>
      <c r="G75" s="9">
        <v>1401983.25</v>
      </c>
      <c r="H75" s="5" t="s">
        <v>188</v>
      </c>
    </row>
    <row r="76" spans="1:8" x14ac:dyDescent="0.25">
      <c r="A76" s="7">
        <f t="shared" si="1"/>
        <v>72</v>
      </c>
      <c r="B76" s="12" t="s">
        <v>190</v>
      </c>
      <c r="C76" s="11">
        <v>45231</v>
      </c>
      <c r="D76" s="15" t="s">
        <v>178</v>
      </c>
      <c r="E76" s="8" t="s">
        <v>179</v>
      </c>
      <c r="F76" s="8"/>
      <c r="G76" s="9">
        <v>150342.39999999999</v>
      </c>
      <c r="H76" s="5" t="s">
        <v>191</v>
      </c>
    </row>
    <row r="77" spans="1:8" ht="41.4" x14ac:dyDescent="0.25">
      <c r="A77" s="7">
        <f t="shared" si="1"/>
        <v>73</v>
      </c>
      <c r="B77" s="5" t="s">
        <v>201</v>
      </c>
      <c r="C77" s="11">
        <v>45239</v>
      </c>
      <c r="D77" s="15" t="s">
        <v>9</v>
      </c>
      <c r="E77" s="8" t="s">
        <v>202</v>
      </c>
      <c r="F77" s="8"/>
      <c r="G77" s="9">
        <v>138240</v>
      </c>
      <c r="H77" s="5" t="s">
        <v>203</v>
      </c>
    </row>
    <row r="78" spans="1:8" ht="27.6" x14ac:dyDescent="0.25">
      <c r="A78" s="7">
        <f t="shared" si="1"/>
        <v>74</v>
      </c>
      <c r="B78" s="5">
        <v>37989080</v>
      </c>
      <c r="C78" s="11">
        <v>45243</v>
      </c>
      <c r="D78" s="15" t="s">
        <v>264</v>
      </c>
      <c r="E78" s="8" t="s">
        <v>265</v>
      </c>
      <c r="F78" s="8"/>
      <c r="G78" s="9">
        <v>390</v>
      </c>
      <c r="H78" s="5" t="s">
        <v>266</v>
      </c>
    </row>
    <row r="79" spans="1:8" ht="27.6" x14ac:dyDescent="0.25">
      <c r="A79" s="7">
        <f t="shared" si="1"/>
        <v>75</v>
      </c>
      <c r="B79" s="5">
        <v>1000130710</v>
      </c>
      <c r="C79" s="11">
        <v>45243</v>
      </c>
      <c r="D79" s="15" t="s">
        <v>267</v>
      </c>
      <c r="E79" s="8" t="s">
        <v>268</v>
      </c>
      <c r="F79" s="8"/>
      <c r="G79" s="9">
        <v>5886</v>
      </c>
      <c r="H79" s="5" t="s">
        <v>269</v>
      </c>
    </row>
    <row r="80" spans="1:8" ht="27.6" x14ac:dyDescent="0.25">
      <c r="A80" s="7">
        <f t="shared" si="1"/>
        <v>76</v>
      </c>
      <c r="B80" s="5">
        <v>429</v>
      </c>
      <c r="C80" s="11">
        <v>45246</v>
      </c>
      <c r="D80" s="15" t="s">
        <v>270</v>
      </c>
      <c r="E80" s="8" t="s">
        <v>271</v>
      </c>
      <c r="F80" s="8"/>
      <c r="G80" s="9">
        <v>6816</v>
      </c>
      <c r="H80" s="5" t="s">
        <v>272</v>
      </c>
    </row>
    <row r="81" spans="1:8" ht="41.4" x14ac:dyDescent="0.25">
      <c r="A81" s="7">
        <f t="shared" si="1"/>
        <v>77</v>
      </c>
      <c r="B81" s="5" t="s">
        <v>201</v>
      </c>
      <c r="C81" s="11">
        <v>45239</v>
      </c>
      <c r="D81" s="15" t="s">
        <v>9</v>
      </c>
      <c r="E81" s="8" t="s">
        <v>202</v>
      </c>
      <c r="F81" s="8"/>
      <c r="G81" s="9">
        <v>138240</v>
      </c>
      <c r="H81" s="5" t="s">
        <v>203</v>
      </c>
    </row>
    <row r="82" spans="1:8" x14ac:dyDescent="0.25">
      <c r="A82" s="7">
        <f t="shared" si="1"/>
        <v>78</v>
      </c>
      <c r="B82" s="12" t="s">
        <v>190</v>
      </c>
      <c r="C82" s="11">
        <v>45231</v>
      </c>
      <c r="D82" s="15" t="s">
        <v>178</v>
      </c>
      <c r="E82" s="8" t="s">
        <v>179</v>
      </c>
      <c r="F82" s="8"/>
      <c r="G82" s="9">
        <v>150342.39999999999</v>
      </c>
      <c r="H82" s="5" t="s">
        <v>191</v>
      </c>
    </row>
    <row r="83" spans="1:8" ht="52.8" x14ac:dyDescent="0.25">
      <c r="A83" s="7">
        <f t="shared" si="1"/>
        <v>79</v>
      </c>
      <c r="B83" s="12" t="s">
        <v>273</v>
      </c>
      <c r="C83" s="11">
        <v>45251</v>
      </c>
      <c r="D83" s="24" t="s">
        <v>274</v>
      </c>
      <c r="E83" s="8" t="s">
        <v>275</v>
      </c>
      <c r="F83" s="8"/>
      <c r="G83" s="9">
        <v>97518</v>
      </c>
      <c r="H83" s="5" t="s">
        <v>276</v>
      </c>
    </row>
    <row r="84" spans="1:8" ht="27.6" x14ac:dyDescent="0.25">
      <c r="A84" s="7">
        <f t="shared" si="1"/>
        <v>80</v>
      </c>
      <c r="B84" s="12" t="s">
        <v>277</v>
      </c>
      <c r="C84" s="11">
        <v>45268</v>
      </c>
      <c r="D84" s="15" t="s">
        <v>194</v>
      </c>
      <c r="E84" s="8" t="s">
        <v>195</v>
      </c>
      <c r="F84" s="8"/>
      <c r="G84" s="9">
        <v>9500</v>
      </c>
      <c r="H84" s="5" t="s">
        <v>278</v>
      </c>
    </row>
    <row r="85" spans="1:8" ht="41.4" x14ac:dyDescent="0.25">
      <c r="A85" s="7">
        <f t="shared" si="1"/>
        <v>81</v>
      </c>
      <c r="B85" s="12" t="s">
        <v>279</v>
      </c>
      <c r="C85" s="11">
        <v>45268</v>
      </c>
      <c r="D85" s="15" t="s">
        <v>194</v>
      </c>
      <c r="E85" s="8" t="s">
        <v>192</v>
      </c>
      <c r="F85" s="8"/>
      <c r="G85" s="9">
        <v>1512</v>
      </c>
      <c r="H85" s="5" t="s">
        <v>280</v>
      </c>
    </row>
    <row r="86" spans="1:8" ht="27.6" x14ac:dyDescent="0.25">
      <c r="A86" s="7">
        <f t="shared" si="1"/>
        <v>82</v>
      </c>
      <c r="B86" s="12" t="s">
        <v>281</v>
      </c>
      <c r="C86" s="11">
        <v>45268</v>
      </c>
      <c r="D86" s="15" t="s">
        <v>194</v>
      </c>
      <c r="E86" s="8" t="s">
        <v>198</v>
      </c>
      <c r="F86" s="8"/>
      <c r="G86" s="9">
        <v>67200</v>
      </c>
      <c r="H86" s="5" t="s">
        <v>282</v>
      </c>
    </row>
    <row r="87" spans="1:8" x14ac:dyDescent="0.25">
      <c r="A87" s="7">
        <f t="shared" si="1"/>
        <v>83</v>
      </c>
      <c r="B87" s="12" t="s">
        <v>208</v>
      </c>
      <c r="C87" s="11">
        <v>45268</v>
      </c>
      <c r="D87" s="15" t="s">
        <v>194</v>
      </c>
      <c r="E87" s="8" t="s">
        <v>193</v>
      </c>
      <c r="F87" s="8"/>
      <c r="G87" s="9">
        <v>20522</v>
      </c>
      <c r="H87" s="5" t="s">
        <v>209</v>
      </c>
    </row>
    <row r="88" spans="1:8" ht="27.6" x14ac:dyDescent="0.25">
      <c r="A88" s="7">
        <f t="shared" si="1"/>
        <v>84</v>
      </c>
      <c r="B88" s="12" t="s">
        <v>206</v>
      </c>
      <c r="C88" s="11">
        <v>45268</v>
      </c>
      <c r="D88" s="15" t="s">
        <v>194</v>
      </c>
      <c r="E88" s="8" t="s">
        <v>197</v>
      </c>
      <c r="F88" s="8"/>
      <c r="G88" s="9">
        <v>15500</v>
      </c>
      <c r="H88" s="5" t="s">
        <v>207</v>
      </c>
    </row>
    <row r="89" spans="1:8" ht="27.6" x14ac:dyDescent="0.25">
      <c r="A89" s="7">
        <f t="shared" si="1"/>
        <v>85</v>
      </c>
      <c r="B89" s="12" t="s">
        <v>205</v>
      </c>
      <c r="C89" s="11">
        <v>45268</v>
      </c>
      <c r="D89" s="15" t="s">
        <v>194</v>
      </c>
      <c r="E89" s="8" t="s">
        <v>196</v>
      </c>
      <c r="F89" s="8"/>
      <c r="G89" s="9">
        <v>6508</v>
      </c>
      <c r="H89" s="5" t="s">
        <v>204</v>
      </c>
    </row>
    <row r="90" spans="1:8" ht="41.4" x14ac:dyDescent="0.25">
      <c r="A90" s="7">
        <f t="shared" si="1"/>
        <v>86</v>
      </c>
      <c r="B90" s="5" t="s">
        <v>283</v>
      </c>
      <c r="C90" s="11">
        <v>45268</v>
      </c>
      <c r="D90" s="15" t="s">
        <v>154</v>
      </c>
      <c r="E90" s="8" t="s">
        <v>284</v>
      </c>
      <c r="F90" s="8"/>
      <c r="G90" s="9">
        <v>19999</v>
      </c>
      <c r="H90" s="5" t="s">
        <v>285</v>
      </c>
    </row>
    <row r="91" spans="1:8" x14ac:dyDescent="0.25">
      <c r="A91" s="7">
        <f t="shared" si="1"/>
        <v>87</v>
      </c>
      <c r="B91" s="5" t="s">
        <v>286</v>
      </c>
      <c r="C91" s="11">
        <v>45268</v>
      </c>
      <c r="D91" s="15" t="s">
        <v>154</v>
      </c>
      <c r="E91" s="8" t="s">
        <v>287</v>
      </c>
      <c r="F91" s="8"/>
      <c r="G91" s="9">
        <v>1150</v>
      </c>
      <c r="H91" s="5" t="s">
        <v>288</v>
      </c>
    </row>
    <row r="92" spans="1:8" ht="27.6" x14ac:dyDescent="0.25">
      <c r="A92" s="7">
        <f t="shared" si="1"/>
        <v>88</v>
      </c>
      <c r="B92" s="5" t="s">
        <v>289</v>
      </c>
      <c r="C92" s="11">
        <v>45268</v>
      </c>
      <c r="D92" s="15" t="s">
        <v>154</v>
      </c>
      <c r="E92" s="8" t="s">
        <v>290</v>
      </c>
      <c r="F92" s="8"/>
      <c r="G92" s="9">
        <v>26740</v>
      </c>
      <c r="H92" s="5" t="s">
        <v>291</v>
      </c>
    </row>
    <row r="93" spans="1:8" ht="27.6" x14ac:dyDescent="0.25">
      <c r="A93" s="7">
        <f t="shared" si="1"/>
        <v>89</v>
      </c>
      <c r="B93" s="5" t="s">
        <v>292</v>
      </c>
      <c r="C93" s="11">
        <v>45268</v>
      </c>
      <c r="D93" s="15" t="s">
        <v>154</v>
      </c>
      <c r="E93" s="8" t="s">
        <v>293</v>
      </c>
      <c r="F93" s="8"/>
      <c r="G93" s="9">
        <v>2400</v>
      </c>
      <c r="H93" s="5" t="s">
        <v>294</v>
      </c>
    </row>
    <row r="94" spans="1:8" x14ac:dyDescent="0.25">
      <c r="A94" s="7">
        <f t="shared" si="1"/>
        <v>90</v>
      </c>
      <c r="B94" s="5" t="s">
        <v>295</v>
      </c>
      <c r="C94" s="11">
        <v>45268</v>
      </c>
      <c r="D94" s="15" t="s">
        <v>154</v>
      </c>
      <c r="E94" s="8" t="s">
        <v>296</v>
      </c>
      <c r="F94" s="8"/>
      <c r="G94" s="9">
        <v>33800</v>
      </c>
      <c r="H94" s="5" t="s">
        <v>297</v>
      </c>
    </row>
    <row r="95" spans="1:8" x14ac:dyDescent="0.25">
      <c r="A95" s="7">
        <f t="shared" si="1"/>
        <v>91</v>
      </c>
      <c r="B95" s="5" t="s">
        <v>298</v>
      </c>
      <c r="C95" s="11">
        <v>45268</v>
      </c>
      <c r="D95" s="15" t="s">
        <v>154</v>
      </c>
      <c r="E95" s="8" t="s">
        <v>299</v>
      </c>
      <c r="F95" s="8"/>
      <c r="G95" s="9">
        <v>12467</v>
      </c>
      <c r="H95" s="5" t="s">
        <v>300</v>
      </c>
    </row>
    <row r="96" spans="1:8" x14ac:dyDescent="0.25">
      <c r="A96" s="7">
        <f t="shared" si="1"/>
        <v>92</v>
      </c>
      <c r="B96" s="5" t="s">
        <v>301</v>
      </c>
      <c r="C96" s="11">
        <v>45268</v>
      </c>
      <c r="D96" s="15" t="s">
        <v>154</v>
      </c>
      <c r="E96" s="8" t="s">
        <v>302</v>
      </c>
      <c r="F96" s="8"/>
      <c r="G96" s="9">
        <v>6679</v>
      </c>
      <c r="H96" s="5" t="s">
        <v>303</v>
      </c>
    </row>
    <row r="97" spans="1:8" ht="27.6" x14ac:dyDescent="0.25">
      <c r="A97" s="7">
        <f t="shared" si="1"/>
        <v>93</v>
      </c>
      <c r="B97" s="5" t="s">
        <v>304</v>
      </c>
      <c r="C97" s="11">
        <v>45268</v>
      </c>
      <c r="D97" s="15" t="s">
        <v>154</v>
      </c>
      <c r="E97" s="8" t="s">
        <v>305</v>
      </c>
      <c r="F97" s="8"/>
      <c r="G97" s="9">
        <v>3900</v>
      </c>
      <c r="H97" s="5" t="s">
        <v>306</v>
      </c>
    </row>
    <row r="98" spans="1:8" x14ac:dyDescent="0.25">
      <c r="A98" s="7">
        <f t="shared" si="1"/>
        <v>94</v>
      </c>
      <c r="B98" s="5" t="s">
        <v>307</v>
      </c>
      <c r="C98" s="11">
        <v>45268</v>
      </c>
      <c r="D98" s="15" t="s">
        <v>154</v>
      </c>
      <c r="E98" s="8" t="s">
        <v>308</v>
      </c>
      <c r="F98" s="8"/>
      <c r="G98" s="9">
        <v>936</v>
      </c>
      <c r="H98" s="5" t="s">
        <v>309</v>
      </c>
    </row>
    <row r="99" spans="1:8" x14ac:dyDescent="0.25">
      <c r="A99" s="7">
        <f t="shared" si="1"/>
        <v>95</v>
      </c>
      <c r="B99" s="5" t="s">
        <v>310</v>
      </c>
      <c r="C99" s="11">
        <v>45268</v>
      </c>
      <c r="D99" s="15" t="s">
        <v>154</v>
      </c>
      <c r="E99" s="8" t="s">
        <v>108</v>
      </c>
      <c r="F99" s="8"/>
      <c r="G99" s="9">
        <v>7858.5</v>
      </c>
      <c r="H99" s="5" t="s">
        <v>311</v>
      </c>
    </row>
    <row r="100" spans="1:8" ht="27.6" x14ac:dyDescent="0.25">
      <c r="A100" s="7">
        <f t="shared" si="1"/>
        <v>96</v>
      </c>
      <c r="B100" s="5" t="s">
        <v>312</v>
      </c>
      <c r="C100" s="11">
        <v>45268</v>
      </c>
      <c r="D100" s="15" t="s">
        <v>154</v>
      </c>
      <c r="E100" s="8" t="s">
        <v>313</v>
      </c>
      <c r="F100" s="8"/>
      <c r="G100" s="9">
        <v>5501.6</v>
      </c>
      <c r="H100" s="5" t="s">
        <v>314</v>
      </c>
    </row>
    <row r="101" spans="1:8" ht="27.6" x14ac:dyDescent="0.25">
      <c r="A101" s="7">
        <f t="shared" si="1"/>
        <v>97</v>
      </c>
      <c r="B101" s="5" t="s">
        <v>315</v>
      </c>
      <c r="C101" s="11">
        <v>45268</v>
      </c>
      <c r="D101" s="15" t="s">
        <v>154</v>
      </c>
      <c r="E101" s="8" t="s">
        <v>316</v>
      </c>
      <c r="F101" s="8"/>
      <c r="G101" s="9">
        <v>624</v>
      </c>
      <c r="H101" s="5" t="s">
        <v>317</v>
      </c>
    </row>
    <row r="102" spans="1:8" x14ac:dyDescent="0.25">
      <c r="A102" s="7">
        <f t="shared" si="1"/>
        <v>98</v>
      </c>
      <c r="B102" s="5" t="s">
        <v>318</v>
      </c>
      <c r="C102" s="11">
        <v>45271</v>
      </c>
      <c r="D102" s="15" t="s">
        <v>319</v>
      </c>
      <c r="E102" s="8" t="s">
        <v>320</v>
      </c>
      <c r="F102" s="8"/>
      <c r="G102" s="9">
        <v>1050</v>
      </c>
      <c r="H102" s="20" t="s">
        <v>321</v>
      </c>
    </row>
    <row r="103" spans="1:8" ht="27.6" x14ac:dyDescent="0.25">
      <c r="A103" s="7">
        <f t="shared" si="1"/>
        <v>99</v>
      </c>
      <c r="B103" s="5" t="s">
        <v>322</v>
      </c>
      <c r="C103" s="11">
        <v>45271</v>
      </c>
      <c r="D103" s="15" t="s">
        <v>319</v>
      </c>
      <c r="E103" s="8" t="s">
        <v>323</v>
      </c>
      <c r="F103" s="8"/>
      <c r="G103" s="9">
        <v>20000</v>
      </c>
      <c r="H103" s="5" t="s">
        <v>324</v>
      </c>
    </row>
    <row r="104" spans="1:8" ht="27.6" x14ac:dyDescent="0.25">
      <c r="A104" s="7">
        <f t="shared" si="1"/>
        <v>100</v>
      </c>
      <c r="B104" s="5" t="s">
        <v>325</v>
      </c>
      <c r="C104" s="11">
        <v>45271</v>
      </c>
      <c r="D104" s="15" t="s">
        <v>319</v>
      </c>
      <c r="E104" s="8" t="s">
        <v>326</v>
      </c>
      <c r="F104" s="8"/>
      <c r="G104" s="9">
        <v>760</v>
      </c>
      <c r="H104" s="5" t="s">
        <v>327</v>
      </c>
    </row>
    <row r="105" spans="1:8" x14ac:dyDescent="0.25">
      <c r="A105" s="7">
        <f t="shared" si="1"/>
        <v>101</v>
      </c>
      <c r="B105" s="5" t="s">
        <v>328</v>
      </c>
      <c r="C105" s="11">
        <v>45271</v>
      </c>
      <c r="D105" s="15" t="s">
        <v>319</v>
      </c>
      <c r="E105" s="8" t="s">
        <v>329</v>
      </c>
      <c r="F105" s="8"/>
      <c r="G105" s="9">
        <v>38900</v>
      </c>
      <c r="H105" s="5" t="s">
        <v>330</v>
      </c>
    </row>
    <row r="106" spans="1:8" ht="27.6" x14ac:dyDescent="0.25">
      <c r="A106" s="7">
        <f t="shared" si="1"/>
        <v>102</v>
      </c>
      <c r="B106" s="5" t="s">
        <v>331</v>
      </c>
      <c r="C106" s="11">
        <v>45271</v>
      </c>
      <c r="D106" s="15" t="s">
        <v>319</v>
      </c>
      <c r="E106" s="8" t="s">
        <v>313</v>
      </c>
      <c r="F106" s="8"/>
      <c r="G106" s="9">
        <v>9200</v>
      </c>
      <c r="H106" s="5" t="s">
        <v>332</v>
      </c>
    </row>
    <row r="107" spans="1:8" ht="27.6" x14ac:dyDescent="0.25">
      <c r="A107" s="7">
        <f t="shared" si="1"/>
        <v>103</v>
      </c>
      <c r="B107" s="5" t="s">
        <v>333</v>
      </c>
      <c r="C107" s="11">
        <v>45271</v>
      </c>
      <c r="D107" s="15" t="s">
        <v>319</v>
      </c>
      <c r="E107" s="8" t="s">
        <v>245</v>
      </c>
      <c r="F107" s="8"/>
      <c r="G107" s="9">
        <v>35250</v>
      </c>
      <c r="H107" s="5" t="s">
        <v>334</v>
      </c>
    </row>
    <row r="108" spans="1:8" ht="27.6" x14ac:dyDescent="0.25">
      <c r="A108" s="7">
        <f t="shared" si="1"/>
        <v>104</v>
      </c>
      <c r="B108" s="5" t="s">
        <v>335</v>
      </c>
      <c r="C108" s="11">
        <v>45271</v>
      </c>
      <c r="D108" s="15" t="s">
        <v>319</v>
      </c>
      <c r="E108" s="8" t="s">
        <v>336</v>
      </c>
      <c r="F108" s="8"/>
      <c r="G108" s="9">
        <v>6380</v>
      </c>
      <c r="H108" s="5" t="s">
        <v>337</v>
      </c>
    </row>
    <row r="109" spans="1:8" x14ac:dyDescent="0.25">
      <c r="A109" s="7">
        <f t="shared" si="1"/>
        <v>105</v>
      </c>
      <c r="B109" s="5" t="s">
        <v>338</v>
      </c>
      <c r="C109" s="11">
        <v>45271</v>
      </c>
      <c r="D109" s="15" t="s">
        <v>319</v>
      </c>
      <c r="E109" s="8" t="s">
        <v>339</v>
      </c>
      <c r="F109" s="8"/>
      <c r="G109" s="9">
        <v>13450</v>
      </c>
      <c r="H109" s="5" t="s">
        <v>340</v>
      </c>
    </row>
    <row r="110" spans="1:8" ht="27.6" x14ac:dyDescent="0.25">
      <c r="A110" s="7">
        <f t="shared" si="1"/>
        <v>106</v>
      </c>
      <c r="B110" s="5" t="s">
        <v>341</v>
      </c>
      <c r="C110" s="11">
        <v>45271</v>
      </c>
      <c r="D110" s="15" t="s">
        <v>342</v>
      </c>
      <c r="E110" s="8" t="s">
        <v>174</v>
      </c>
      <c r="F110" s="8"/>
      <c r="G110" s="9">
        <v>7314</v>
      </c>
      <c r="H110" s="5" t="s">
        <v>343</v>
      </c>
    </row>
    <row r="111" spans="1:8" ht="26.4" x14ac:dyDescent="0.25">
      <c r="A111" s="7">
        <f t="shared" si="1"/>
        <v>107</v>
      </c>
      <c r="B111" s="5" t="s">
        <v>344</v>
      </c>
      <c r="C111" s="11">
        <v>45271</v>
      </c>
      <c r="D111" s="15" t="s">
        <v>345</v>
      </c>
      <c r="E111" s="8" t="s">
        <v>346</v>
      </c>
      <c r="F111" s="8"/>
      <c r="G111" s="9">
        <v>34258</v>
      </c>
      <c r="H111" s="5" t="s">
        <v>347</v>
      </c>
    </row>
    <row r="112" spans="1:8" ht="27.6" x14ac:dyDescent="0.25">
      <c r="A112" s="7">
        <f t="shared" si="1"/>
        <v>108</v>
      </c>
      <c r="B112" s="5" t="s">
        <v>348</v>
      </c>
      <c r="C112" s="11">
        <v>45271</v>
      </c>
      <c r="D112" s="15" t="s">
        <v>345</v>
      </c>
      <c r="E112" s="8" t="s">
        <v>349</v>
      </c>
      <c r="F112" s="8"/>
      <c r="G112" s="9">
        <v>42807</v>
      </c>
      <c r="H112" s="5" t="s">
        <v>350</v>
      </c>
    </row>
    <row r="113" spans="1:8" x14ac:dyDescent="0.25">
      <c r="A113" s="7">
        <f t="shared" si="1"/>
        <v>109</v>
      </c>
      <c r="B113" s="12" t="s">
        <v>351</v>
      </c>
      <c r="C113" s="11">
        <v>45271</v>
      </c>
      <c r="D113" s="15" t="s">
        <v>199</v>
      </c>
      <c r="E113" s="8" t="s">
        <v>176</v>
      </c>
      <c r="F113" s="8"/>
      <c r="G113" s="9">
        <v>34900</v>
      </c>
      <c r="H113" s="5" t="s">
        <v>352</v>
      </c>
    </row>
    <row r="114" spans="1:8" ht="27.6" x14ac:dyDescent="0.25">
      <c r="A114" s="7">
        <f t="shared" si="1"/>
        <v>110</v>
      </c>
      <c r="B114" s="12" t="s">
        <v>353</v>
      </c>
      <c r="C114" s="11">
        <v>45271</v>
      </c>
      <c r="D114" s="15" t="s">
        <v>199</v>
      </c>
      <c r="E114" s="8" t="s">
        <v>200</v>
      </c>
      <c r="F114" s="8"/>
      <c r="G114" s="9">
        <v>31590</v>
      </c>
      <c r="H114" s="5" t="s">
        <v>354</v>
      </c>
    </row>
    <row r="115" spans="1:8" x14ac:dyDescent="0.25">
      <c r="A115" s="7">
        <f t="shared" si="1"/>
        <v>111</v>
      </c>
      <c r="B115" s="5" t="s">
        <v>355</v>
      </c>
      <c r="C115" s="11">
        <v>45271</v>
      </c>
      <c r="D115" s="15" t="s">
        <v>199</v>
      </c>
      <c r="E115" s="8" t="s">
        <v>127</v>
      </c>
      <c r="F115" s="8"/>
      <c r="G115" s="9">
        <v>16600</v>
      </c>
      <c r="H115" s="5" t="s">
        <v>356</v>
      </c>
    </row>
    <row r="116" spans="1:8" ht="41.4" x14ac:dyDescent="0.25">
      <c r="A116" s="7">
        <f t="shared" si="1"/>
        <v>112</v>
      </c>
      <c r="B116" s="5">
        <v>1</v>
      </c>
      <c r="C116" s="11">
        <v>45271</v>
      </c>
      <c r="D116" s="15" t="s">
        <v>357</v>
      </c>
      <c r="E116" s="8" t="s">
        <v>358</v>
      </c>
      <c r="F116" s="8"/>
      <c r="G116" s="9">
        <v>94983.41</v>
      </c>
      <c r="H116" s="5" t="s">
        <v>359</v>
      </c>
    </row>
    <row r="117" spans="1:8" ht="27.6" x14ac:dyDescent="0.25">
      <c r="A117" s="7">
        <f t="shared" si="1"/>
        <v>113</v>
      </c>
      <c r="B117" s="5" t="s">
        <v>360</v>
      </c>
      <c r="C117" s="11">
        <v>45273</v>
      </c>
      <c r="D117" s="15" t="s">
        <v>361</v>
      </c>
      <c r="E117" s="8" t="s">
        <v>362</v>
      </c>
      <c r="F117" s="8"/>
      <c r="G117" s="9">
        <v>3148.8</v>
      </c>
      <c r="H117" s="5" t="s">
        <v>363</v>
      </c>
    </row>
    <row r="118" spans="1:8" x14ac:dyDescent="0.25">
      <c r="G118" s="17">
        <f>SUM(G5:G117)</f>
        <v>13000045.789999999</v>
      </c>
    </row>
  </sheetData>
  <mergeCells count="1">
    <mergeCell ref="A2:H2"/>
  </mergeCells>
  <pageMargins left="0.2" right="0.2" top="0.2" bottom="0.22" header="0.2" footer="0.2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дог.</vt:lpstr>
      <vt:lpstr>дог.!Область_печати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Наталья Малиновская</cp:lastModifiedBy>
  <cp:lastPrinted>2023-10-12T12:50:31Z</cp:lastPrinted>
  <dcterms:created xsi:type="dcterms:W3CDTF">2019-03-12T09:59:28Z</dcterms:created>
  <dcterms:modified xsi:type="dcterms:W3CDTF">2024-05-23T09:05:47Z</dcterms:modified>
</cp:coreProperties>
</file>