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-SYSTEMS\Desktop\ДНИПРОРАДА\ПРОВЕДЕНІ ВІДКРИТІ ТОРГИ\"/>
    </mc:Choice>
  </mc:AlternateContent>
  <xr:revisionPtr revIDLastSave="0" documentId="13_ncr:1_{E045126B-AA74-44DA-8E82-A1AAE95650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2018 рік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<sst xmlns="http://schemas.openxmlformats.org/spreadsheetml/2006/main" count="145" uniqueCount="96">
  <si>
    <t>Предмет закупівлі</t>
  </si>
  <si>
    <t>Код КЕКВ</t>
  </si>
  <si>
    <t>Тип процедури</t>
  </si>
  <si>
    <t xml:space="preserve">Статус </t>
  </si>
  <si>
    <t>Примітки</t>
  </si>
  <si>
    <t>Очікувана вартість закупівлі                         (грн. з ПДВ)</t>
  </si>
  <si>
    <t>Завершена</t>
  </si>
  <si>
    <t>Відкриті торги</t>
  </si>
  <si>
    <t>Класифікатор       ДК 021:2015</t>
  </si>
  <si>
    <t>Пропозиція потенційного переможця (грн. з ПДВ)</t>
  </si>
  <si>
    <t>31730000-2 Електротехнiчне обладнання</t>
  </si>
  <si>
    <t>Модулі  автоматизованого керування об'єктами систем диспетчеризацiї лiфтiв Центрального району</t>
  </si>
  <si>
    <t>Модулі  автоматизованого керування об'єктами систем диспетчеризацiї лiфтiв Чечелівського району</t>
  </si>
  <si>
    <t xml:space="preserve"> 31730000-2 Електротехнiчне обладнання</t>
  </si>
  <si>
    <t>Модулі  автоматизованого керування об'єктами систем диспетчеризацiї лiфтiв Новокодацького району</t>
  </si>
  <si>
    <t>Модулі  автоматизованого керування об'єктами систем диспетчеризацiї лiфтiв Самарського району</t>
  </si>
  <si>
    <t>Модулі  автоматизованого керування об'єктами систем диспетчеризацiї лiфтiв Шевченківського району</t>
  </si>
  <si>
    <t>Модулі  автоматизованого керування об'єктами систем диспетчеризацiї лiфтiв Соборного району</t>
  </si>
  <si>
    <t>Модулі  автоматизованого керування об'єктами систем диспетчеризацiї лiфтiв Амур-Нижньодніпровського району</t>
  </si>
  <si>
    <t>30210000-4 – Машини для обробки даних (апаратна частина)</t>
  </si>
  <si>
    <t>72260000-5 Послуги з програмним забезпеченням</t>
  </si>
  <si>
    <t>UA-2018-02-27-001673-a</t>
  </si>
  <si>
    <t>UA-2018-06-19-000856-c</t>
  </si>
  <si>
    <t>UA-2018-03-01-000710-b</t>
  </si>
  <si>
    <t>UA-2018-02-27-002204-c</t>
  </si>
  <si>
    <t>UA-2018-02-27-001672-a</t>
  </si>
  <si>
    <t>UA-2018-02-27-002196-c</t>
  </si>
  <si>
    <t>UA-2018-02-27-001609-a</t>
  </si>
  <si>
    <t>UA-2018-04-03-001665-c</t>
  </si>
  <si>
    <t>UA-2018-02-27-000657-b</t>
  </si>
  <si>
    <t>UA-2018-03-15-000217-c</t>
  </si>
  <si>
    <t>UA-2018-03-01-002279-c</t>
  </si>
  <si>
    <t xml:space="preserve"> UA-2018-02-27-001670-a</t>
  </si>
  <si>
    <t>UA-2018-02-27-001666-a</t>
  </si>
  <si>
    <t>№ п/п</t>
  </si>
  <si>
    <t>Ідентифікатор закупівлі</t>
  </si>
  <si>
    <t xml:space="preserve">Проведені відкриті торги за 2018 рік                                                                                                                                                                                                                                                                                                                                                                    КП " Інформаційні системи" ДМР                                                                                                                                                                                                                     </t>
  </si>
  <si>
    <t>Назва потенційного переможця (з найменшою ціною)</t>
  </si>
  <si>
    <t>ТОВ "І.М.-Бест"</t>
  </si>
  <si>
    <t>Дата проведення аукціону або розгляду</t>
  </si>
  <si>
    <t>Фактична сума договору</t>
  </si>
  <si>
    <t>Придбання послуг з розробки програмного забезпечення єдиного координаційного центру управління містом</t>
  </si>
  <si>
    <t>скасовано</t>
  </si>
  <si>
    <t>UA-2018-03-05-000631-b</t>
  </si>
  <si>
    <t>UA-2018-03-05-001519-a</t>
  </si>
  <si>
    <t>Придбання апаратного комплексу єдиного координаційного центру управління містом</t>
  </si>
  <si>
    <t xml:space="preserve"> 30210000-4 Машини для обробки даних (апаратна частина)</t>
  </si>
  <si>
    <t>не выдбулась</t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</si>
  <si>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 4</t>
    </r>
    <r>
      <rPr>
        <sz val="11"/>
        <color theme="1"/>
        <rFont val="Calibri"/>
        <family val="2"/>
        <charset val="204"/>
        <scheme val="minor"/>
      </rPr>
      <t xml:space="preserve"> від  30.03.2018 р. </t>
    </r>
  </si>
  <si>
    <r>
      <t>Договір</t>
    </r>
    <r>
      <rPr>
        <b/>
        <sz val="11"/>
        <color theme="1"/>
        <rFont val="Calibri"/>
        <family val="2"/>
        <charset val="204"/>
        <scheme val="minor"/>
      </rPr>
      <t xml:space="preserve"> №5</t>
    </r>
    <r>
      <rPr>
        <sz val="11"/>
        <color theme="1"/>
        <rFont val="Calibri"/>
        <family val="2"/>
        <charset val="204"/>
        <scheme val="minor"/>
      </rPr>
      <t xml:space="preserve"> від  30.03.2018 р. 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</si>
  <si>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№3</t>
    </r>
    <r>
      <rPr>
        <sz val="11"/>
        <color theme="1"/>
        <rFont val="Calibri"/>
        <family val="2"/>
        <charset val="204"/>
        <scheme val="minor"/>
      </rPr>
      <t xml:space="preserve"> від  30.03.2018 р. </t>
    </r>
  </si>
  <si>
    <r>
      <t>Договір</t>
    </r>
    <r>
      <rPr>
        <b/>
        <sz val="11"/>
        <color theme="1"/>
        <rFont val="Calibri"/>
        <family val="2"/>
        <charset val="204"/>
        <scheme val="minor"/>
      </rPr>
      <t xml:space="preserve"> №6</t>
    </r>
    <r>
      <rPr>
        <sz val="11"/>
        <color theme="1"/>
        <rFont val="Calibri"/>
        <family val="2"/>
        <charset val="204"/>
        <scheme val="minor"/>
      </rPr>
      <t xml:space="preserve"> від  30.03.2018 р.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</si>
  <si>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№7</t>
    </r>
    <r>
      <rPr>
        <sz val="11"/>
        <color theme="1"/>
        <rFont val="Calibri"/>
        <family val="2"/>
        <charset val="204"/>
        <scheme val="minor"/>
      </rPr>
      <t xml:space="preserve"> від  30.03.2018 р.</t>
    </r>
  </si>
  <si>
    <r>
      <t xml:space="preserve">Договір від </t>
    </r>
    <r>
      <rPr>
        <b/>
        <sz val="11"/>
        <color theme="1"/>
        <rFont val="Calibri"/>
        <family val="2"/>
        <charset val="204"/>
        <scheme val="minor"/>
      </rPr>
      <t>№8</t>
    </r>
    <r>
      <rPr>
        <sz val="11"/>
        <color theme="1"/>
        <rFont val="Calibri"/>
        <family val="2"/>
        <charset val="204"/>
        <scheme val="minor"/>
      </rPr>
      <t xml:space="preserve">  30.03.2018 р.</t>
    </r>
  </si>
  <si>
    <r>
      <t xml:space="preserve">Договір від  </t>
    </r>
    <r>
      <rPr>
        <b/>
        <sz val="11"/>
        <color theme="1"/>
        <rFont val="Calibri"/>
        <family val="2"/>
        <charset val="204"/>
        <scheme val="minor"/>
      </rPr>
      <t xml:space="preserve">№9 </t>
    </r>
    <r>
      <rPr>
        <sz val="11"/>
        <color theme="1"/>
        <rFont val="Calibri"/>
        <family val="2"/>
        <charset val="204"/>
        <scheme val="minor"/>
      </rPr>
      <t>02.04.2018 р.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</si>
  <si>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№10</t>
    </r>
    <r>
      <rPr>
        <sz val="11"/>
        <color theme="1"/>
        <rFont val="Calibri"/>
        <family val="2"/>
        <charset val="204"/>
        <scheme val="minor"/>
      </rPr>
      <t xml:space="preserve"> від  02.04.2018 р. 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</si>
  <si>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>№11</t>
    </r>
    <r>
      <rPr>
        <sz val="11"/>
        <color theme="1"/>
        <rFont val="Calibri"/>
        <family val="2"/>
        <charset val="204"/>
        <scheme val="minor"/>
      </rPr>
      <t xml:space="preserve"> від  21.04.2018 р.</t>
    </r>
  </si>
  <si>
    <r>
      <t xml:space="preserve">Договір </t>
    </r>
    <r>
      <rPr>
        <b/>
        <sz val="11"/>
        <color theme="1"/>
        <rFont val="Calibri"/>
        <family val="2"/>
        <charset val="204"/>
        <scheme val="minor"/>
      </rPr>
      <t xml:space="preserve">№ 12 </t>
    </r>
    <r>
      <rPr>
        <sz val="11"/>
        <color theme="1"/>
        <rFont val="Calibri"/>
        <family val="2"/>
        <charset val="204"/>
        <scheme val="minor"/>
      </rPr>
      <t xml:space="preserve">від  07.05.2018 р. </t>
    </r>
  </si>
  <si>
    <r>
      <t>Договір</t>
    </r>
    <r>
      <rPr>
        <b/>
        <sz val="11"/>
        <color theme="1"/>
        <rFont val="Calibri"/>
        <family val="2"/>
        <charset val="204"/>
        <scheme val="minor"/>
      </rPr>
      <t xml:space="preserve"> №13</t>
    </r>
    <r>
      <rPr>
        <sz val="11"/>
        <color theme="1"/>
        <rFont val="Calibri"/>
        <family val="2"/>
        <charset val="204"/>
        <scheme val="minor"/>
      </rPr>
      <t xml:space="preserve"> від  17.07.2018 р. </t>
    </r>
  </si>
  <si>
    <r>
      <t>Договір</t>
    </r>
    <r>
      <rPr>
        <b/>
        <sz val="11"/>
        <rFont val="Calibri"/>
        <family val="2"/>
        <charset val="204"/>
        <scheme val="minor"/>
      </rPr>
      <t xml:space="preserve"> №1</t>
    </r>
    <r>
      <rPr>
        <sz val="11"/>
        <color theme="1"/>
        <rFont val="Calibri"/>
        <family val="2"/>
        <charset val="204"/>
        <scheme val="minor"/>
      </rPr>
      <t xml:space="preserve"> від  30.03.2018 р.</t>
    </r>
  </si>
  <si>
    <r>
      <t xml:space="preserve">Договір </t>
    </r>
    <r>
      <rPr>
        <b/>
        <sz val="11"/>
        <rFont val="Calibri"/>
        <family val="2"/>
        <charset val="204"/>
        <scheme val="minor"/>
      </rPr>
      <t xml:space="preserve">№2 </t>
    </r>
    <r>
      <rPr>
        <sz val="11"/>
        <color theme="1"/>
        <rFont val="Calibri"/>
        <family val="2"/>
        <charset val="204"/>
        <scheme val="minor"/>
      </rPr>
      <t>від  30.03.2018 р.</t>
    </r>
  </si>
  <si>
    <t xml:space="preserve">UA-2018-11-19-001730-b </t>
  </si>
  <si>
    <t>ТОВ ТПД №1   40371601</t>
  </si>
  <si>
    <r>
      <t>Договір</t>
    </r>
    <r>
      <rPr>
        <b/>
        <sz val="11"/>
        <color theme="1"/>
        <rFont val="Calibri"/>
        <family val="2"/>
        <charset val="204"/>
        <scheme val="minor"/>
      </rPr>
      <t xml:space="preserve"> №1-21/12</t>
    </r>
    <r>
      <rPr>
        <sz val="11"/>
        <color theme="1"/>
        <rFont val="Calibri"/>
        <family val="2"/>
        <charset val="204"/>
        <scheme val="minor"/>
      </rPr>
      <t xml:space="preserve"> від  21.12.2018 р. </t>
    </r>
  </si>
  <si>
    <t>https://www.dzo.com.ua/tenders/3069829</t>
  </si>
  <si>
    <t>https://www.dzo.com.ua/tenders/2533114</t>
  </si>
  <si>
    <t>https://www.dzo.com.ua/tenders/2261520</t>
  </si>
  <si>
    <t>https://www.dzo.com.ua/tenders/2189275</t>
  </si>
  <si>
    <t>https://www.dzo.com.ua/tenders/2151368</t>
  </si>
  <si>
    <t>https://www.dzo.com.ua/tenders/2151365</t>
  </si>
  <si>
    <t>https://www.dzo.com.ua/tenders/2141470</t>
  </si>
  <si>
    <t>https://www.dzo.com.ua/tenders/2141469</t>
  </si>
  <si>
    <t>https://www.dzo.com.ua/tenders/2141465</t>
  </si>
  <si>
    <t>https://www.dzo.com.ua/tenders/2141457</t>
  </si>
  <si>
    <t>https://www.dzo.com.ua/tenders/2141448</t>
  </si>
  <si>
    <t>https://www.dzo.com.ua/tenders/2141440</t>
  </si>
  <si>
    <t>https://www.dzo.com.ua/tenders/2141415</t>
  </si>
  <si>
    <t>https://www.dzo.com.ua/tenders/2141268</t>
  </si>
  <si>
    <t>UA-2018-02-28-000463-c</t>
  </si>
  <si>
    <t>UA-2018-03-07-000430-b</t>
  </si>
  <si>
    <r>
      <t> </t>
    </r>
    <r>
      <rPr>
        <sz val="10"/>
        <color rgb="FF000000"/>
        <rFont val="Arial"/>
        <family val="2"/>
        <charset val="204"/>
      </rPr>
      <t>30210000-4</t>
    </r>
    <r>
      <rPr>
        <sz val="10"/>
        <color rgb="FF777777"/>
        <rFont val="Arial"/>
        <family val="2"/>
        <charset val="204"/>
      </rPr>
      <t> - </t>
    </r>
    <r>
      <rPr>
        <sz val="10"/>
        <color rgb="FF000000"/>
        <rFont val="Arial"/>
        <family val="2"/>
        <charset val="204"/>
      </rPr>
      <t>Машини для обробки даних (апаратна частина)</t>
    </r>
  </si>
  <si>
    <t>Придбання Машини для обробки даних (персональні компьютери).</t>
  </si>
  <si>
    <t xml:space="preserve"> Допорогові закупівлі</t>
  </si>
  <si>
    <t>Модулі  автоматизованого керування об'єктами систем диспетчеризацiї лiфтiв Індустріального району</t>
  </si>
  <si>
    <t xml:space="preserve">72260000-5 Послуги пов’язані з програмним забезпеченням. </t>
  </si>
  <si>
    <t xml:space="preserve">Послуги з розробки модуля програмного забезпечення інтеграції системи  керування об’єктами
мереж освiтлення міста до системи головного центру автоматизованого  керування
</t>
  </si>
  <si>
    <t>Апаратно-програмний комплекс автоматизованої системи диспетчеризації ліфтів</t>
  </si>
  <si>
    <t>72260000-5 Послуги пов’язані з програмним забезпеченням</t>
  </si>
  <si>
    <t xml:space="preserve">Послуга з розробки модуля програмного забезпечення 
взаємодії систем керування об’єктами мереж освітлення міста, автоматизованої системи диспетчеризації ліфтів та автоматизованої системи керування дорожнім рухом
</t>
  </si>
  <si>
    <t>30210000-4 – Машини для обробки даних</t>
  </si>
  <si>
    <t>Апаратний комплекс взаємодії систем керування об’єктами мереж освітлення міста, автоматизованої системи диспетчеризації ліфтів та автоматизованої системи керування дорожнім рухом</t>
  </si>
  <si>
    <t xml:space="preserve">7226-0000-5 Послуги пов’язані з програмним забезпеченням </t>
  </si>
  <si>
    <t>Послуга з розробки модуля програмного забезпечення інтеграції об’єктів автоматизованої системи керування дорожнім рухом до системи головного центру автоматизованого керування взаємодії  систем та  його автоматизованого помічника</t>
  </si>
  <si>
    <t xml:space="preserve">45000000-7 –Будівельні
 роботи та поточний ремонт </t>
  </si>
  <si>
    <t>Послуга з поточного ремонту адміністративної будівлі за адресою: м. Дніпро, пр. Дмитра Яворницького,75</t>
  </si>
  <si>
    <t>№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</si>
</sst>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454545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777777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2" borderId="4" xfId="3" applyFont="1" applyFill="1" applyBorder="1" applyAlignment="1" applyProtection="1">
      <alignment horizontal="center" wrapText="1"/>
    </xf>
    <xf numFmtId="0" fontId="13" fillId="2" borderId="1" xfId="3" applyFont="1" applyFill="1" applyBorder="1" applyAlignment="1" applyProtection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4" fontId="1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0" fontId="15" fillId="0" borderId="1" xfId="4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/>
    </xf>
    <xf numFmtId="164" fontId="0" fillId="0" borderId="1" xfId="0" applyNumberForma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 wrapText="1"/>
    </xf>
    <xf numFmtId="14" fontId="12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/>
    </xf>
    <xf numFmtId="0" fontId="0" fillId="3" borderId="1" xfId="0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/>
    </xf>
    <xf numFmtId="0" fontId="15" fillId="3" borderId="1" xfId="4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15" fillId="3" borderId="1" xfId="4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8" fillId="3" borderId="1" xfId="0" applyFont="1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9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zo.com.ua/tenders/2141469" TargetMode="External"/><Relationship Id="rId13" Type="http://schemas.openxmlformats.org/officeDocument/2006/relationships/hyperlink" Target="https://www.dzo.com.ua/tenders/2261520" TargetMode="External"/><Relationship Id="rId3" Type="http://schemas.openxmlformats.org/officeDocument/2006/relationships/hyperlink" Target="https://www.dzo.com.ua/tenders/2141415" TargetMode="External"/><Relationship Id="rId7" Type="http://schemas.openxmlformats.org/officeDocument/2006/relationships/hyperlink" Target="https://www.dzo.com.ua/tenders/2141465" TargetMode="External"/><Relationship Id="rId12" Type="http://schemas.openxmlformats.org/officeDocument/2006/relationships/hyperlink" Target="https://www.dzo.com.ua/tenders/2189275" TargetMode="External"/><Relationship Id="rId2" Type="http://schemas.openxmlformats.org/officeDocument/2006/relationships/hyperlink" Target="https://www.dzo.com.ua/tenders/214126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prozorro.gov.ua/tender/UA-2018-02-28-000463-c" TargetMode="External"/><Relationship Id="rId6" Type="http://schemas.openxmlformats.org/officeDocument/2006/relationships/hyperlink" Target="https://www.dzo.com.ua/tenders/2141457" TargetMode="External"/><Relationship Id="rId11" Type="http://schemas.openxmlformats.org/officeDocument/2006/relationships/hyperlink" Target="https://www.dzo.com.ua/tenders/2151368" TargetMode="External"/><Relationship Id="rId5" Type="http://schemas.openxmlformats.org/officeDocument/2006/relationships/hyperlink" Target="https://www.dzo.com.ua/tenders/2141448" TargetMode="External"/><Relationship Id="rId15" Type="http://schemas.openxmlformats.org/officeDocument/2006/relationships/hyperlink" Target="https://www.dzo.com.ua/tenders/3069829" TargetMode="External"/><Relationship Id="rId10" Type="http://schemas.openxmlformats.org/officeDocument/2006/relationships/hyperlink" Target="https://www.dzo.com.ua/tenders/2151365" TargetMode="External"/><Relationship Id="rId4" Type="http://schemas.openxmlformats.org/officeDocument/2006/relationships/hyperlink" Target="https://www.dzo.com.ua/tenders/2141440" TargetMode="External"/><Relationship Id="rId9" Type="http://schemas.openxmlformats.org/officeDocument/2006/relationships/hyperlink" Target="https://www.dzo.com.ua/tenders/2141470" TargetMode="External"/><Relationship Id="rId14" Type="http://schemas.openxmlformats.org/officeDocument/2006/relationships/hyperlink" Target="https://www.dzo.com.ua/tenders/2533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2" zoomScaleNormal="82" workbookViewId="0">
      <selection activeCell="G42" sqref="G42"/>
    </sheetView>
  </sheetViews>
  <sheetFormatPr defaultRowHeight="15" x14ac:dyDescent="0.25"/>
  <cols>
    <col min="1" max="1" width="6.7109375" customWidth="1"/>
    <col min="2" max="2" width="46.5703125" customWidth="1"/>
    <col min="3" max="3" width="20.7109375" customWidth="1"/>
    <col min="4" max="4" width="8.7109375" style="1" customWidth="1"/>
    <col min="5" max="5" width="15.140625" style="10" customWidth="1"/>
    <col min="6" max="6" width="17.7109375" customWidth="1"/>
    <col min="7" max="7" width="25.42578125" style="2" customWidth="1"/>
    <col min="8" max="8" width="15.140625" customWidth="1"/>
    <col min="9" max="9" width="18.28515625" customWidth="1"/>
    <col min="10" max="10" width="20.140625" customWidth="1"/>
    <col min="11" max="11" width="13.85546875" customWidth="1"/>
    <col min="12" max="12" width="19.7109375" customWidth="1"/>
    <col min="13" max="13" width="15.7109375" customWidth="1"/>
    <col min="14" max="14" width="39.85546875" customWidth="1"/>
  </cols>
  <sheetData>
    <row r="1" spans="1:14" x14ac:dyDescent="0.25">
      <c r="B1" s="66" t="s">
        <v>36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31.5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s="13" customFormat="1" ht="97.5" customHeight="1" x14ac:dyDescent="0.3">
      <c r="A3" s="5" t="s">
        <v>34</v>
      </c>
      <c r="B3" s="15" t="s">
        <v>0</v>
      </c>
      <c r="C3" s="5" t="s">
        <v>8</v>
      </c>
      <c r="D3" s="5" t="s">
        <v>1</v>
      </c>
      <c r="E3" s="7" t="s">
        <v>2</v>
      </c>
      <c r="F3" s="11" t="s">
        <v>39</v>
      </c>
      <c r="G3" s="6" t="s">
        <v>35</v>
      </c>
      <c r="H3" s="7" t="s">
        <v>5</v>
      </c>
      <c r="I3" s="7" t="s">
        <v>9</v>
      </c>
      <c r="J3" s="8" t="s">
        <v>37</v>
      </c>
      <c r="K3" s="9" t="s">
        <v>3</v>
      </c>
      <c r="L3" s="7" t="s">
        <v>95</v>
      </c>
      <c r="M3" s="12" t="s">
        <v>40</v>
      </c>
      <c r="N3" s="5" t="s">
        <v>4</v>
      </c>
    </row>
    <row r="4" spans="1:14" s="27" customFormat="1" ht="45" customHeight="1" x14ac:dyDescent="0.25">
      <c r="A4" s="16">
        <v>1</v>
      </c>
      <c r="B4" s="17" t="s">
        <v>11</v>
      </c>
      <c r="C4" s="18" t="s">
        <v>10</v>
      </c>
      <c r="D4" s="19">
        <v>3210</v>
      </c>
      <c r="E4" s="18" t="s">
        <v>7</v>
      </c>
      <c r="F4" s="20">
        <v>43174</v>
      </c>
      <c r="G4" s="21" t="s">
        <v>33</v>
      </c>
      <c r="H4" s="22">
        <v>2000000</v>
      </c>
      <c r="I4" s="22">
        <v>1980000</v>
      </c>
      <c r="J4" s="23" t="s">
        <v>38</v>
      </c>
      <c r="K4" s="19" t="s">
        <v>6</v>
      </c>
      <c r="L4" s="24" t="s">
        <v>59</v>
      </c>
      <c r="M4" s="25">
        <v>1980000</v>
      </c>
      <c r="N4" s="26" t="s">
        <v>73</v>
      </c>
    </row>
    <row r="5" spans="1:14" s="27" customFormat="1" ht="45" customHeight="1" x14ac:dyDescent="0.25">
      <c r="A5" s="16">
        <f>A4+1</f>
        <v>2</v>
      </c>
      <c r="B5" s="28" t="s">
        <v>12</v>
      </c>
      <c r="C5" s="18" t="s">
        <v>10</v>
      </c>
      <c r="D5" s="19">
        <v>3210</v>
      </c>
      <c r="E5" s="18" t="s">
        <v>7</v>
      </c>
      <c r="F5" s="29">
        <v>43174</v>
      </c>
      <c r="G5" s="21" t="s">
        <v>25</v>
      </c>
      <c r="H5" s="22">
        <v>1300000</v>
      </c>
      <c r="I5" s="30">
        <v>1287000</v>
      </c>
      <c r="J5" s="23" t="s">
        <v>38</v>
      </c>
      <c r="K5" s="19" t="s">
        <v>6</v>
      </c>
      <c r="L5" s="24" t="s">
        <v>60</v>
      </c>
      <c r="M5" s="25">
        <v>1287000</v>
      </c>
      <c r="N5" s="26" t="s">
        <v>71</v>
      </c>
    </row>
    <row r="6" spans="1:14" s="27" customFormat="1" ht="45" customHeight="1" x14ac:dyDescent="0.25">
      <c r="A6" s="16">
        <f t="shared" ref="A6:A21" si="0">A5+1</f>
        <v>3</v>
      </c>
      <c r="B6" s="28" t="s">
        <v>83</v>
      </c>
      <c r="C6" s="24" t="s">
        <v>10</v>
      </c>
      <c r="D6" s="19">
        <v>3210</v>
      </c>
      <c r="E6" s="18" t="s">
        <v>7</v>
      </c>
      <c r="F6" s="29">
        <v>43174</v>
      </c>
      <c r="G6" s="21" t="s">
        <v>32</v>
      </c>
      <c r="H6" s="22">
        <v>1000000</v>
      </c>
      <c r="I6" s="30">
        <v>990000</v>
      </c>
      <c r="J6" s="23" t="s">
        <v>38</v>
      </c>
      <c r="K6" s="19" t="s">
        <v>6</v>
      </c>
      <c r="L6" s="24" t="s">
        <v>50</v>
      </c>
      <c r="M6" s="25">
        <v>990000</v>
      </c>
      <c r="N6" s="26" t="s">
        <v>72</v>
      </c>
    </row>
    <row r="7" spans="1:14" s="27" customFormat="1" ht="45" customHeight="1" x14ac:dyDescent="0.25">
      <c r="A7" s="16">
        <f t="shared" si="0"/>
        <v>4</v>
      </c>
      <c r="B7" s="28" t="s">
        <v>14</v>
      </c>
      <c r="C7" s="18" t="s">
        <v>10</v>
      </c>
      <c r="D7" s="19">
        <v>3210</v>
      </c>
      <c r="E7" s="18" t="s">
        <v>7</v>
      </c>
      <c r="F7" s="29">
        <v>43174</v>
      </c>
      <c r="G7" s="21" t="s">
        <v>26</v>
      </c>
      <c r="H7" s="22">
        <v>3000000</v>
      </c>
      <c r="I7" s="30">
        <v>2970000</v>
      </c>
      <c r="J7" s="23" t="s">
        <v>38</v>
      </c>
      <c r="K7" s="19" t="s">
        <v>6</v>
      </c>
      <c r="L7" s="24" t="s">
        <v>48</v>
      </c>
      <c r="M7" s="25">
        <v>2970000</v>
      </c>
      <c r="N7" s="26" t="s">
        <v>76</v>
      </c>
    </row>
    <row r="8" spans="1:14" s="27" customFormat="1" ht="45" customHeight="1" x14ac:dyDescent="0.25">
      <c r="A8" s="16">
        <f t="shared" si="0"/>
        <v>5</v>
      </c>
      <c r="B8" s="28" t="s">
        <v>15</v>
      </c>
      <c r="C8" s="18" t="s">
        <v>13</v>
      </c>
      <c r="D8" s="19">
        <v>3210</v>
      </c>
      <c r="E8" s="18" t="s">
        <v>7</v>
      </c>
      <c r="F8" s="29">
        <v>43174</v>
      </c>
      <c r="G8" s="21" t="s">
        <v>29</v>
      </c>
      <c r="H8" s="31">
        <v>2300000</v>
      </c>
      <c r="I8" s="22">
        <v>2277000</v>
      </c>
      <c r="J8" s="23" t="s">
        <v>38</v>
      </c>
      <c r="K8" s="19" t="s">
        <v>6</v>
      </c>
      <c r="L8" s="24" t="s">
        <v>49</v>
      </c>
      <c r="M8" s="25">
        <v>2277000</v>
      </c>
      <c r="N8" s="26" t="s">
        <v>75</v>
      </c>
    </row>
    <row r="9" spans="1:14" s="27" customFormat="1" ht="45" customHeight="1" x14ac:dyDescent="0.25">
      <c r="A9" s="16">
        <f t="shared" si="0"/>
        <v>6</v>
      </c>
      <c r="B9" s="28" t="s">
        <v>16</v>
      </c>
      <c r="C9" s="18" t="s">
        <v>10</v>
      </c>
      <c r="D9" s="19">
        <v>3210</v>
      </c>
      <c r="E9" s="18" t="s">
        <v>7</v>
      </c>
      <c r="F9" s="29">
        <v>43174</v>
      </c>
      <c r="G9" s="21" t="s">
        <v>21</v>
      </c>
      <c r="H9" s="31">
        <v>2800000</v>
      </c>
      <c r="I9" s="22">
        <v>2772000</v>
      </c>
      <c r="J9" s="23" t="s">
        <v>38</v>
      </c>
      <c r="K9" s="19" t="s">
        <v>6</v>
      </c>
      <c r="L9" s="24" t="s">
        <v>51</v>
      </c>
      <c r="M9" s="25">
        <v>2772000</v>
      </c>
      <c r="N9" s="26" t="s">
        <v>70</v>
      </c>
    </row>
    <row r="10" spans="1:14" s="27" customFormat="1" ht="45" customHeight="1" x14ac:dyDescent="0.25">
      <c r="A10" s="16">
        <f t="shared" si="0"/>
        <v>7</v>
      </c>
      <c r="B10" s="28" t="s">
        <v>17</v>
      </c>
      <c r="C10" s="18" t="s">
        <v>10</v>
      </c>
      <c r="D10" s="19">
        <v>3210</v>
      </c>
      <c r="E10" s="18" t="s">
        <v>7</v>
      </c>
      <c r="F10" s="29">
        <v>43174</v>
      </c>
      <c r="G10" s="21" t="s">
        <v>24</v>
      </c>
      <c r="H10" s="31">
        <v>3500000</v>
      </c>
      <c r="I10" s="22">
        <v>3465000</v>
      </c>
      <c r="J10" s="23" t="s">
        <v>38</v>
      </c>
      <c r="K10" s="19" t="s">
        <v>6</v>
      </c>
      <c r="L10" s="24" t="s">
        <v>52</v>
      </c>
      <c r="M10" s="25">
        <v>3465000</v>
      </c>
      <c r="N10" s="26" t="s">
        <v>74</v>
      </c>
    </row>
    <row r="11" spans="1:14" s="27" customFormat="1" ht="45" customHeight="1" x14ac:dyDescent="0.25">
      <c r="A11" s="16">
        <f t="shared" si="0"/>
        <v>8</v>
      </c>
      <c r="B11" s="28" t="s">
        <v>18</v>
      </c>
      <c r="C11" s="18" t="s">
        <v>13</v>
      </c>
      <c r="D11" s="19">
        <v>3210</v>
      </c>
      <c r="E11" s="18" t="s">
        <v>7</v>
      </c>
      <c r="F11" s="29">
        <v>43174</v>
      </c>
      <c r="G11" s="21" t="s">
        <v>27</v>
      </c>
      <c r="H11" s="31">
        <v>400000</v>
      </c>
      <c r="I11" s="22">
        <v>396000</v>
      </c>
      <c r="J11" s="23" t="s">
        <v>38</v>
      </c>
      <c r="K11" s="19" t="s">
        <v>6</v>
      </c>
      <c r="L11" s="24" t="s">
        <v>53</v>
      </c>
      <c r="M11" s="25">
        <v>396000</v>
      </c>
      <c r="N11" s="26" t="s">
        <v>77</v>
      </c>
    </row>
    <row r="12" spans="1:14" s="27" customFormat="1" ht="75.75" customHeight="1" x14ac:dyDescent="0.25">
      <c r="A12" s="16">
        <f t="shared" si="0"/>
        <v>9</v>
      </c>
      <c r="B12" s="28" t="s">
        <v>85</v>
      </c>
      <c r="C12" s="18" t="s">
        <v>84</v>
      </c>
      <c r="D12" s="19">
        <v>3210</v>
      </c>
      <c r="E12" s="18" t="s">
        <v>7</v>
      </c>
      <c r="F12" s="29">
        <v>43178</v>
      </c>
      <c r="G12" s="23" t="s">
        <v>23</v>
      </c>
      <c r="H12" s="31">
        <v>700000</v>
      </c>
      <c r="I12" s="22">
        <v>693000</v>
      </c>
      <c r="J12" s="23" t="s">
        <v>38</v>
      </c>
      <c r="K12" s="19" t="s">
        <v>6</v>
      </c>
      <c r="L12" s="24" t="s">
        <v>54</v>
      </c>
      <c r="M12" s="25">
        <v>693000</v>
      </c>
      <c r="N12" s="26" t="s">
        <v>69</v>
      </c>
    </row>
    <row r="13" spans="1:14" s="27" customFormat="1" ht="45" x14ac:dyDescent="0.25">
      <c r="A13" s="16">
        <f t="shared" si="0"/>
        <v>10</v>
      </c>
      <c r="B13" s="28" t="s">
        <v>86</v>
      </c>
      <c r="C13" s="18" t="s">
        <v>19</v>
      </c>
      <c r="D13" s="19">
        <v>3210</v>
      </c>
      <c r="E13" s="18" t="s">
        <v>7</v>
      </c>
      <c r="F13" s="29">
        <v>43178</v>
      </c>
      <c r="G13" s="23" t="s">
        <v>31</v>
      </c>
      <c r="H13" s="31">
        <v>4200000</v>
      </c>
      <c r="I13" s="22">
        <v>4158000</v>
      </c>
      <c r="J13" s="23" t="s">
        <v>38</v>
      </c>
      <c r="K13" s="19" t="s">
        <v>6</v>
      </c>
      <c r="L13" s="24" t="s">
        <v>55</v>
      </c>
      <c r="M13" s="25">
        <v>4158000</v>
      </c>
      <c r="N13" s="26" t="s">
        <v>68</v>
      </c>
    </row>
    <row r="14" spans="1:14" s="27" customFormat="1" ht="93" customHeight="1" x14ac:dyDescent="0.25">
      <c r="A14" s="16">
        <f t="shared" si="0"/>
        <v>11</v>
      </c>
      <c r="B14" s="28" t="s">
        <v>88</v>
      </c>
      <c r="C14" s="32" t="s">
        <v>87</v>
      </c>
      <c r="D14" s="19">
        <v>3210</v>
      </c>
      <c r="E14" s="32" t="s">
        <v>7</v>
      </c>
      <c r="F14" s="29">
        <v>43193</v>
      </c>
      <c r="G14" s="21" t="s">
        <v>30</v>
      </c>
      <c r="H14" s="31">
        <v>4250000</v>
      </c>
      <c r="I14" s="22">
        <v>3700000</v>
      </c>
      <c r="J14" s="23" t="s">
        <v>38</v>
      </c>
      <c r="K14" s="19" t="s">
        <v>6</v>
      </c>
      <c r="L14" s="24" t="s">
        <v>56</v>
      </c>
      <c r="M14" s="25">
        <v>3700000</v>
      </c>
      <c r="N14" s="26" t="s">
        <v>67</v>
      </c>
    </row>
    <row r="15" spans="1:14" s="27" customFormat="1" ht="75" x14ac:dyDescent="0.25">
      <c r="A15" s="16">
        <f t="shared" si="0"/>
        <v>12</v>
      </c>
      <c r="B15" s="28" t="s">
        <v>90</v>
      </c>
      <c r="C15" s="32" t="s">
        <v>89</v>
      </c>
      <c r="D15" s="19">
        <v>3210</v>
      </c>
      <c r="E15" s="32" t="s">
        <v>7</v>
      </c>
      <c r="F15" s="29">
        <v>43210</v>
      </c>
      <c r="G15" s="21" t="s">
        <v>28</v>
      </c>
      <c r="H15" s="31">
        <v>4250000</v>
      </c>
      <c r="I15" s="22">
        <v>4207500</v>
      </c>
      <c r="J15" s="23" t="s">
        <v>38</v>
      </c>
      <c r="K15" s="19" t="s">
        <v>6</v>
      </c>
      <c r="L15" s="24" t="s">
        <v>57</v>
      </c>
      <c r="M15" s="25">
        <v>4207500</v>
      </c>
      <c r="N15" s="26" t="s">
        <v>66</v>
      </c>
    </row>
    <row r="16" spans="1:14" s="27" customFormat="1" ht="90" x14ac:dyDescent="0.25">
      <c r="A16" s="16">
        <f t="shared" si="0"/>
        <v>13</v>
      </c>
      <c r="B16" s="28" t="s">
        <v>92</v>
      </c>
      <c r="C16" s="32" t="s">
        <v>91</v>
      </c>
      <c r="D16" s="19">
        <v>3210</v>
      </c>
      <c r="E16" s="32" t="s">
        <v>7</v>
      </c>
      <c r="F16" s="29">
        <v>43286</v>
      </c>
      <c r="G16" s="21" t="s">
        <v>22</v>
      </c>
      <c r="H16" s="31">
        <v>4050000</v>
      </c>
      <c r="I16" s="22">
        <v>4009500</v>
      </c>
      <c r="J16" s="23" t="s">
        <v>38</v>
      </c>
      <c r="K16" s="19" t="s">
        <v>6</v>
      </c>
      <c r="L16" s="24" t="s">
        <v>58</v>
      </c>
      <c r="M16" s="25">
        <v>4009500</v>
      </c>
      <c r="N16" s="26" t="s">
        <v>65</v>
      </c>
    </row>
    <row r="17" spans="1:14" s="51" customFormat="1" ht="61.5" customHeight="1" x14ac:dyDescent="0.25">
      <c r="A17" s="38">
        <f t="shared" si="0"/>
        <v>14</v>
      </c>
      <c r="B17" s="39" t="s">
        <v>81</v>
      </c>
      <c r="C17" s="40" t="s">
        <v>80</v>
      </c>
      <c r="D17" s="41">
        <v>3210</v>
      </c>
      <c r="E17" s="42" t="s">
        <v>82</v>
      </c>
      <c r="F17" s="43"/>
      <c r="G17" s="44" t="s">
        <v>79</v>
      </c>
      <c r="H17" s="45">
        <v>130000</v>
      </c>
      <c r="I17" s="45"/>
      <c r="J17" s="46"/>
      <c r="K17" s="47" t="s">
        <v>42</v>
      </c>
      <c r="L17" s="48"/>
      <c r="M17" s="49"/>
      <c r="N17" s="50"/>
    </row>
    <row r="18" spans="1:14" s="51" customFormat="1" ht="60" customHeight="1" x14ac:dyDescent="0.25">
      <c r="A18" s="38">
        <f t="shared" si="0"/>
        <v>15</v>
      </c>
      <c r="B18" s="39" t="s">
        <v>81</v>
      </c>
      <c r="C18" s="40" t="s">
        <v>80</v>
      </c>
      <c r="D18" s="41">
        <v>3210</v>
      </c>
      <c r="E18" s="42" t="s">
        <v>82</v>
      </c>
      <c r="F18" s="43"/>
      <c r="G18" s="52" t="s">
        <v>78</v>
      </c>
      <c r="H18" s="45">
        <v>150000</v>
      </c>
      <c r="I18" s="45"/>
      <c r="J18" s="46"/>
      <c r="K18" s="47" t="s">
        <v>42</v>
      </c>
      <c r="L18" s="48"/>
      <c r="M18" s="49"/>
      <c r="N18" s="50"/>
    </row>
    <row r="19" spans="1:14" s="51" customFormat="1" ht="45" x14ac:dyDescent="0.25">
      <c r="A19" s="38">
        <f t="shared" si="0"/>
        <v>16</v>
      </c>
      <c r="B19" s="53" t="s">
        <v>41</v>
      </c>
      <c r="C19" s="54" t="s">
        <v>20</v>
      </c>
      <c r="D19" s="41">
        <v>3210</v>
      </c>
      <c r="E19" s="55"/>
      <c r="F19" s="56"/>
      <c r="G19" s="57" t="s">
        <v>43</v>
      </c>
      <c r="H19" s="58">
        <v>4350000</v>
      </c>
      <c r="I19" s="59"/>
      <c r="J19" s="59"/>
      <c r="K19" s="47" t="s">
        <v>42</v>
      </c>
      <c r="L19" s="59"/>
      <c r="M19" s="59"/>
      <c r="N19" s="60"/>
    </row>
    <row r="20" spans="1:14" s="51" customFormat="1" ht="45" x14ac:dyDescent="0.25">
      <c r="A20" s="38">
        <f t="shared" si="0"/>
        <v>17</v>
      </c>
      <c r="B20" s="61" t="s">
        <v>45</v>
      </c>
      <c r="C20" s="48" t="s">
        <v>46</v>
      </c>
      <c r="D20" s="41">
        <v>3210</v>
      </c>
      <c r="E20" s="60"/>
      <c r="F20" s="56"/>
      <c r="G20" s="62" t="s">
        <v>44</v>
      </c>
      <c r="H20" s="63">
        <v>4300000</v>
      </c>
      <c r="I20" s="63">
        <v>4257000</v>
      </c>
      <c r="J20" s="64"/>
      <c r="K20" s="65" t="s">
        <v>47</v>
      </c>
      <c r="L20" s="64"/>
      <c r="M20" s="64"/>
      <c r="N20" s="60"/>
    </row>
    <row r="21" spans="1:14" s="27" customFormat="1" ht="60" x14ac:dyDescent="0.25">
      <c r="A21" s="16">
        <f t="shared" si="0"/>
        <v>18</v>
      </c>
      <c r="B21" s="33" t="s">
        <v>94</v>
      </c>
      <c r="C21" s="32" t="s">
        <v>93</v>
      </c>
      <c r="D21" s="19">
        <v>3210</v>
      </c>
      <c r="E21" s="32" t="s">
        <v>7</v>
      </c>
      <c r="F21" s="29">
        <v>43444</v>
      </c>
      <c r="G21" s="34" t="s">
        <v>61</v>
      </c>
      <c r="H21" s="35">
        <v>900000</v>
      </c>
      <c r="I21" s="25">
        <v>863693</v>
      </c>
      <c r="J21" s="36" t="s">
        <v>62</v>
      </c>
      <c r="K21" s="24" t="s">
        <v>6</v>
      </c>
      <c r="L21" s="24" t="s">
        <v>63</v>
      </c>
      <c r="M21" s="37">
        <v>863693</v>
      </c>
      <c r="N21" s="26" t="s">
        <v>64</v>
      </c>
    </row>
    <row r="22" spans="1:14" x14ac:dyDescent="0.25">
      <c r="A22" s="14"/>
    </row>
    <row r="23" spans="1:14" x14ac:dyDescent="0.25">
      <c r="A23" s="14"/>
    </row>
    <row r="24" spans="1:14" x14ac:dyDescent="0.25">
      <c r="A24" s="14"/>
    </row>
    <row r="28" spans="1:14" x14ac:dyDescent="0.25">
      <c r="D28" s="4"/>
      <c r="F28" s="3"/>
    </row>
  </sheetData>
  <mergeCells count="1">
    <mergeCell ref="B1:L2"/>
  </mergeCells>
  <hyperlinks>
    <hyperlink ref="G18" r:id="rId1" tooltip="Оголошення на порталі Уповноваженого органу" display="https://prozorro.gov.ua/tender/UA-2018-02-28-000463-c" xr:uid="{00000000-0004-0000-0000-000000000000}"/>
    <hyperlink ref="N11" r:id="rId2" xr:uid="{00000000-0004-0000-0000-000001000000}"/>
    <hyperlink ref="N7" r:id="rId3" xr:uid="{00000000-0004-0000-0000-000002000000}"/>
    <hyperlink ref="N8" r:id="rId4" xr:uid="{00000000-0004-0000-0000-000003000000}"/>
    <hyperlink ref="N10" r:id="rId5" xr:uid="{00000000-0004-0000-0000-000004000000}"/>
    <hyperlink ref="N4" r:id="rId6" xr:uid="{00000000-0004-0000-0000-000005000000}"/>
    <hyperlink ref="N6" r:id="rId7" xr:uid="{00000000-0004-0000-0000-000006000000}"/>
    <hyperlink ref="N5" r:id="rId8" xr:uid="{00000000-0004-0000-0000-000007000000}"/>
    <hyperlink ref="N9" r:id="rId9" xr:uid="{00000000-0004-0000-0000-000008000000}"/>
    <hyperlink ref="N12" r:id="rId10" xr:uid="{00000000-0004-0000-0000-000009000000}"/>
    <hyperlink ref="N13" r:id="rId11" xr:uid="{00000000-0004-0000-0000-00000A000000}"/>
    <hyperlink ref="N14" r:id="rId12" xr:uid="{00000000-0004-0000-0000-00000B000000}"/>
    <hyperlink ref="N15" r:id="rId13" xr:uid="{00000000-0004-0000-0000-00000C000000}"/>
    <hyperlink ref="N16" r:id="rId14" xr:uid="{00000000-0004-0000-0000-00000D000000}"/>
    <hyperlink ref="N21" r:id="rId15" xr:uid="{00000000-0004-0000-0000-00000E000000}"/>
  </hyperlinks>
  <pageMargins left="0.2" right="0.19" top="0.2" bottom="0.2" header="0.2" footer="0.2"/>
  <pageSetup paperSize="9" orientation="landscape" verticalDpi="30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2018 рік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INFO-SYSTEMS</cp:lastModifiedBy>
  <cp:lastPrinted>2018-11-26T08:56:31Z</cp:lastPrinted>
  <dcterms:created xsi:type="dcterms:W3CDTF">2018-09-20T10:33:21Z</dcterms:created>
  <dcterms:modified xsi:type="dcterms:W3CDTF">2021-04-23T11:05:44Z</dcterms:modified>
</cp:coreProperties>
</file>