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704" yWindow="204" windowWidth="22848" windowHeight="969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9" i="1"/>
  <c r="E68"/>
  <c r="E61"/>
  <c r="E57"/>
  <c r="E49"/>
  <c r="E38"/>
  <c r="E34"/>
  <c r="E17"/>
</calcChain>
</file>

<file path=xl/sharedStrings.xml><?xml version="1.0" encoding="utf-8"?>
<sst xmlns="http://schemas.openxmlformats.org/spreadsheetml/2006/main" count="95" uniqueCount="80">
  <si>
    <t>Организация</t>
  </si>
  <si>
    <t>ДПІ у Цетр. Р-ні ГУМіндоходів у Дн.обл.</t>
  </si>
  <si>
    <t>ФОП Подушкін Л.В.</t>
  </si>
  <si>
    <t>ТОВ"ВФ РИТЕЙЛ"</t>
  </si>
  <si>
    <t>ТОВ "АВЕРС КАНЦЕЛЯРІЯ"</t>
  </si>
  <si>
    <t>ФОП Онищенко В.В.</t>
  </si>
  <si>
    <t>ТОВ "Маркет-Контракт-Сервіс"</t>
  </si>
  <si>
    <t>ФОП Безгінов О.Ю.</t>
  </si>
  <si>
    <t>ФОП Лупиков В.С.</t>
  </si>
  <si>
    <t>ТОВ "ТОТАЛ КОРПОРЕЙШН"</t>
  </si>
  <si>
    <t>ТОВ "БаДМ"</t>
  </si>
  <si>
    <t>2220/20-1</t>
  </si>
  <si>
    <t>СУЕПуфТОВ"Оптіма-Фарм,ЛТД"</t>
  </si>
  <si>
    <t>ТОВ "РАД ФАРМ"</t>
  </si>
  <si>
    <t>ФОП Гребенюк Т.І.</t>
  </si>
  <si>
    <t>ТОВ "ТД "ВОЛЕС"</t>
  </si>
  <si>
    <t>ТОВ "Ледум"</t>
  </si>
  <si>
    <t>ФОП Гребенюк В.М.</t>
  </si>
  <si>
    <t>ФОП Кондарєв О.А.</t>
  </si>
  <si>
    <t>ТОВ "ЮР-ТВІН"</t>
  </si>
  <si>
    <t>ТОВ "СІЕТ ХОЛДІНГ"</t>
  </si>
  <si>
    <t>ТОВ "УКРСТРОЙДНІПРО"</t>
  </si>
  <si>
    <t xml:space="preserve">КП"Авто-ство санітарного транспорту" </t>
  </si>
  <si>
    <t>ТОВ "ТД "Євродеталь-М"</t>
  </si>
  <si>
    <t>2240/20-05-</t>
  </si>
  <si>
    <t>ТОВ "Слав'яни"</t>
  </si>
  <si>
    <t>КП "Теплоенерго"</t>
  </si>
  <si>
    <t>КП "Дніпроводоканал " ДМР</t>
  </si>
  <si>
    <t>ТОВ "СІНЕРГІЯ ТРЕЙД"</t>
  </si>
  <si>
    <t>2273/05</t>
  </si>
  <si>
    <t>64-35/11</t>
  </si>
  <si>
    <t>КП "ОЦГЗ" ДОР"</t>
  </si>
  <si>
    <t>Д 106</t>
  </si>
  <si>
    <t>КП "Навчально-курсовий комбінат"ДОР"</t>
  </si>
  <si>
    <t>2282/20</t>
  </si>
  <si>
    <t>ТОВ "Система аптек "Лінда-Фарм"</t>
  </si>
  <si>
    <t>2730/3</t>
  </si>
  <si>
    <t>ОКП "Фармація"</t>
  </si>
  <si>
    <t>2/9-П</t>
  </si>
  <si>
    <t>24/332-П</t>
  </si>
  <si>
    <t>ТОВ "Аптеки медичної академії"</t>
  </si>
  <si>
    <t>2730/1</t>
  </si>
  <si>
    <t>ФОП Троценко О.О.</t>
  </si>
  <si>
    <t>2730/2</t>
  </si>
  <si>
    <t>ИТОГО</t>
  </si>
  <si>
    <t>Дата договору</t>
  </si>
  <si>
    <t>Номер договору</t>
  </si>
  <si>
    <t>Сума договору</t>
  </si>
  <si>
    <t>2210/12-2</t>
  </si>
  <si>
    <t>2210/08-1</t>
  </si>
  <si>
    <t>2210/08-2</t>
  </si>
  <si>
    <t>2210/09-2</t>
  </si>
  <si>
    <t>2210/11-1</t>
  </si>
  <si>
    <t>2210/12-5</t>
  </si>
  <si>
    <t>2210/11-2</t>
  </si>
  <si>
    <t>2210/12-1</t>
  </si>
  <si>
    <t>2210/12-3</t>
  </si>
  <si>
    <t>2220/01-1</t>
  </si>
  <si>
    <t>2220/06-3</t>
  </si>
  <si>
    <t>2220/08-2</t>
  </si>
  <si>
    <t>2230/11-1</t>
  </si>
  <si>
    <t>2220/11-4</t>
  </si>
  <si>
    <t>2220/12-1</t>
  </si>
  <si>
    <t>2220/12-2</t>
  </si>
  <si>
    <t>2220/12-3</t>
  </si>
  <si>
    <t>2220/04-4</t>
  </si>
  <si>
    <t>2220/12-4</t>
  </si>
  <si>
    <t>2220/07-1</t>
  </si>
  <si>
    <t>2220/03-3</t>
  </si>
  <si>
    <t>2220/03-6</t>
  </si>
  <si>
    <t>2230/04-1</t>
  </si>
  <si>
    <t>2230/07-1</t>
  </si>
  <si>
    <t>2240/12-6</t>
  </si>
  <si>
    <t>2240/10-5</t>
  </si>
  <si>
    <t>2240/11-1</t>
  </si>
  <si>
    <t>2240/11-2</t>
  </si>
  <si>
    <t>2240/12-4</t>
  </si>
  <si>
    <t>2240/09-4</t>
  </si>
  <si>
    <t>040338</t>
  </si>
  <si>
    <t xml:space="preserve">АТ "ДТЕК ДНІПРОВСЬКІ ЕНЕРГЕТИЧНІ СИСТЕМИ"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</si>
</sst>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>
      <selection activeCell="J56" sqref="J56"/>
    </sheetView>
  </sheetViews>
  <sheetFormatPr defaultRowHeight="15.6"/>
  <cols>
    <col min="1" max="1" width="5.44140625" style="3" bestFit="1" customWidth="1"/>
    <col min="2" max="2" width="41.21875" style="3" bestFit="1" customWidth="1"/>
    <col min="3" max="3" width="15.33203125" style="1" bestFit="1" customWidth="1"/>
    <col min="4" max="4" width="12.77734375" style="17" bestFit="1" customWidth="1"/>
    <col min="5" max="5" width="13.44140625" style="11" bestFit="1" customWidth="1"/>
    <col min="6" max="6" width="14.33203125" style="3" customWidth="1"/>
    <col min="7" max="16384" width="8.88671875" style="3"/>
  </cols>
  <sheetData>
    <row r="2" spans="1:5" s="6" customFormat="1" ht="31.2">
      <c r="B2" s="7" t="s">
        <v>0</v>
      </c>
      <c r="C2" s="8" t="s">
        <v>45</v>
      </c>
      <c r="D2" s="9" t="s">
        <v>46</v>
      </c>
      <c r="E2" s="10" t="s">
        <v>47</v>
      </c>
    </row>
    <row r="3" spans="1:5">
      <c r="A3" s="2">
        <v>2111</v>
      </c>
    </row>
    <row r="4" spans="1:5">
      <c r="B4" s="4" t="s">
        <v>1</v>
      </c>
      <c r="C4" s="16">
        <v>43846</v>
      </c>
      <c r="D4" s="18">
        <v>2111</v>
      </c>
      <c r="E4" s="12">
        <v>294252.13</v>
      </c>
    </row>
    <row r="5" spans="1:5">
      <c r="A5" s="2">
        <v>2120</v>
      </c>
    </row>
    <row r="6" spans="1:5">
      <c r="B6" s="4" t="s">
        <v>1</v>
      </c>
      <c r="C6" s="16">
        <v>43846</v>
      </c>
      <c r="D6" s="18">
        <v>2120</v>
      </c>
      <c r="E6" s="12">
        <v>63509.65</v>
      </c>
    </row>
    <row r="7" spans="1:5">
      <c r="A7" s="2">
        <v>2210</v>
      </c>
    </row>
    <row r="8" spans="1:5">
      <c r="B8" s="4" t="s">
        <v>2</v>
      </c>
      <c r="C8" s="16">
        <v>44174</v>
      </c>
      <c r="D8" s="18" t="s">
        <v>48</v>
      </c>
      <c r="E8" s="12">
        <v>14295.96</v>
      </c>
    </row>
    <row r="9" spans="1:5">
      <c r="B9" s="4" t="s">
        <v>3</v>
      </c>
      <c r="C9" s="16">
        <v>44050</v>
      </c>
      <c r="D9" s="18" t="s">
        <v>49</v>
      </c>
      <c r="E9" s="12">
        <v>49455</v>
      </c>
    </row>
    <row r="10" spans="1:5">
      <c r="B10" s="4" t="s">
        <v>3</v>
      </c>
      <c r="C10" s="16">
        <v>44050</v>
      </c>
      <c r="D10" s="18" t="s">
        <v>50</v>
      </c>
      <c r="E10" s="12">
        <v>13650</v>
      </c>
    </row>
    <row r="11" spans="1:5">
      <c r="B11" s="4" t="s">
        <v>4</v>
      </c>
      <c r="C11" s="16">
        <v>44104</v>
      </c>
      <c r="D11" s="18" t="s">
        <v>51</v>
      </c>
      <c r="E11" s="12">
        <v>5132.76</v>
      </c>
    </row>
    <row r="12" spans="1:5">
      <c r="B12" s="4" t="s">
        <v>5</v>
      </c>
      <c r="C12" s="16">
        <v>44153</v>
      </c>
      <c r="D12" s="18" t="s">
        <v>52</v>
      </c>
      <c r="E12" s="12">
        <v>13849</v>
      </c>
    </row>
    <row r="13" spans="1:5">
      <c r="B13" s="4" t="s">
        <v>5</v>
      </c>
      <c r="C13" s="16">
        <v>44176</v>
      </c>
      <c r="D13" s="18" t="s">
        <v>53</v>
      </c>
      <c r="E13" s="12">
        <v>9300</v>
      </c>
    </row>
    <row r="14" spans="1:5">
      <c r="B14" s="4" t="s">
        <v>6</v>
      </c>
      <c r="C14" s="16">
        <v>44159</v>
      </c>
      <c r="D14" s="18" t="s">
        <v>54</v>
      </c>
      <c r="E14" s="12">
        <v>39744</v>
      </c>
    </row>
    <row r="15" spans="1:5">
      <c r="B15" s="4" t="s">
        <v>6</v>
      </c>
      <c r="C15" s="16">
        <v>44175</v>
      </c>
      <c r="D15" s="18" t="s">
        <v>55</v>
      </c>
      <c r="E15" s="12">
        <v>129936</v>
      </c>
    </row>
    <row r="16" spans="1:5">
      <c r="B16" s="4" t="s">
        <v>6</v>
      </c>
      <c r="C16" s="16">
        <v>44176</v>
      </c>
      <c r="D16" s="18" t="s">
        <v>56</v>
      </c>
      <c r="E16" s="12">
        <v>49773.599999999999</v>
      </c>
    </row>
    <row r="17" spans="1:5" ht="16.2">
      <c r="E17" s="13">
        <f>SUM(E8:E16)</f>
        <v>325136.31999999995</v>
      </c>
    </row>
    <row r="18" spans="1:5">
      <c r="A18" s="2">
        <v>2220</v>
      </c>
    </row>
    <row r="19" spans="1:5">
      <c r="B19" s="4" t="s">
        <v>7</v>
      </c>
      <c r="C19" s="16">
        <v>44176</v>
      </c>
      <c r="D19" s="18">
        <v>270</v>
      </c>
      <c r="E19" s="12">
        <v>17500</v>
      </c>
    </row>
    <row r="20" spans="1:5">
      <c r="B20" s="4" t="s">
        <v>8</v>
      </c>
      <c r="C20" s="16">
        <v>43931</v>
      </c>
      <c r="D20" s="18" t="s">
        <v>57</v>
      </c>
      <c r="E20" s="12">
        <v>487071.92</v>
      </c>
    </row>
    <row r="21" spans="1:5">
      <c r="B21" s="4" t="s">
        <v>9</v>
      </c>
      <c r="C21" s="16">
        <v>43997</v>
      </c>
      <c r="D21" s="18" t="s">
        <v>58</v>
      </c>
      <c r="E21" s="12">
        <v>8153.4</v>
      </c>
    </row>
    <row r="22" spans="1:5">
      <c r="B22" s="4" t="s">
        <v>10</v>
      </c>
      <c r="C22" s="16">
        <v>44060</v>
      </c>
      <c r="D22" s="18" t="s">
        <v>59</v>
      </c>
      <c r="E22" s="12">
        <v>295466.90000000002</v>
      </c>
    </row>
    <row r="23" spans="1:5">
      <c r="B23" s="4" t="s">
        <v>10</v>
      </c>
      <c r="C23" s="16">
        <v>43885</v>
      </c>
      <c r="D23" s="18" t="s">
        <v>11</v>
      </c>
      <c r="E23" s="12">
        <v>344452.82</v>
      </c>
    </row>
    <row r="24" spans="1:5">
      <c r="B24" s="4" t="s">
        <v>10</v>
      </c>
      <c r="C24" s="16">
        <v>44159</v>
      </c>
      <c r="D24" s="18" t="s">
        <v>60</v>
      </c>
      <c r="E24" s="12">
        <v>20124</v>
      </c>
    </row>
    <row r="25" spans="1:5">
      <c r="B25" s="4" t="s">
        <v>12</v>
      </c>
      <c r="C25" s="16">
        <v>44159</v>
      </c>
      <c r="D25" s="18" t="s">
        <v>61</v>
      </c>
      <c r="E25" s="12">
        <v>153245.4</v>
      </c>
    </row>
    <row r="26" spans="1:5">
      <c r="B26" s="4" t="s">
        <v>13</v>
      </c>
      <c r="C26" s="16">
        <v>44179</v>
      </c>
      <c r="D26" s="18" t="s">
        <v>62</v>
      </c>
      <c r="E26" s="12">
        <v>13500</v>
      </c>
    </row>
    <row r="27" spans="1:5">
      <c r="B27" s="4" t="s">
        <v>13</v>
      </c>
      <c r="C27" s="16">
        <v>44176</v>
      </c>
      <c r="D27" s="18" t="s">
        <v>63</v>
      </c>
      <c r="E27" s="12">
        <v>18040</v>
      </c>
    </row>
    <row r="28" spans="1:5">
      <c r="B28" s="4" t="s">
        <v>13</v>
      </c>
      <c r="C28" s="16">
        <v>44176</v>
      </c>
      <c r="D28" s="18" t="s">
        <v>64</v>
      </c>
      <c r="E28" s="12">
        <v>8985</v>
      </c>
    </row>
    <row r="29" spans="1:5">
      <c r="B29" s="4" t="s">
        <v>14</v>
      </c>
      <c r="C29" s="16">
        <v>43937</v>
      </c>
      <c r="D29" s="18" t="s">
        <v>65</v>
      </c>
      <c r="E29" s="12">
        <v>40800</v>
      </c>
    </row>
    <row r="30" spans="1:5">
      <c r="B30" s="4" t="s">
        <v>15</v>
      </c>
      <c r="C30" s="16">
        <v>44176</v>
      </c>
      <c r="D30" s="18" t="s">
        <v>66</v>
      </c>
      <c r="E30" s="12">
        <v>4175</v>
      </c>
    </row>
    <row r="31" spans="1:5">
      <c r="B31" s="4" t="s">
        <v>16</v>
      </c>
      <c r="C31" s="16">
        <v>44025</v>
      </c>
      <c r="D31" s="18" t="s">
        <v>67</v>
      </c>
      <c r="E31" s="12">
        <v>984.4</v>
      </c>
    </row>
    <row r="32" spans="1:5">
      <c r="B32" s="4" t="s">
        <v>17</v>
      </c>
      <c r="C32" s="16">
        <v>43895</v>
      </c>
      <c r="D32" s="18" t="s">
        <v>68</v>
      </c>
      <c r="E32" s="12">
        <v>2157.4</v>
      </c>
    </row>
    <row r="33" spans="1:5">
      <c r="B33" s="4" t="s">
        <v>18</v>
      </c>
      <c r="C33" s="16">
        <v>43916</v>
      </c>
      <c r="D33" s="18" t="s">
        <v>69</v>
      </c>
      <c r="E33" s="12">
        <v>24726</v>
      </c>
    </row>
    <row r="34" spans="1:5" ht="16.2">
      <c r="E34" s="13">
        <f>SUM(E19:E33)</f>
        <v>1439382.2399999998</v>
      </c>
    </row>
    <row r="35" spans="1:5">
      <c r="A35" s="2">
        <v>2230</v>
      </c>
    </row>
    <row r="36" spans="1:5">
      <c r="B36" s="4" t="s">
        <v>10</v>
      </c>
      <c r="C36" s="16">
        <v>43942</v>
      </c>
      <c r="D36" s="18" t="s">
        <v>70</v>
      </c>
      <c r="E36" s="12">
        <v>121176.72</v>
      </c>
    </row>
    <row r="37" spans="1:5">
      <c r="B37" s="4" t="s">
        <v>19</v>
      </c>
      <c r="C37" s="16">
        <v>44020</v>
      </c>
      <c r="D37" s="18" t="s">
        <v>71</v>
      </c>
      <c r="E37" s="12">
        <v>12504</v>
      </c>
    </row>
    <row r="38" spans="1:5" ht="16.2">
      <c r="E38" s="13">
        <f>SUM(E36:E37)</f>
        <v>133680.72</v>
      </c>
    </row>
    <row r="39" spans="1:5">
      <c r="A39" s="2">
        <v>2240</v>
      </c>
    </row>
    <row r="40" spans="1:5">
      <c r="B40" s="4" t="s">
        <v>20</v>
      </c>
      <c r="C40" s="16">
        <v>44183</v>
      </c>
      <c r="D40" s="18" t="s">
        <v>72</v>
      </c>
      <c r="E40" s="12">
        <v>46000</v>
      </c>
    </row>
    <row r="41" spans="1:5">
      <c r="B41" s="4" t="s">
        <v>21</v>
      </c>
      <c r="C41" s="16">
        <v>44128</v>
      </c>
      <c r="D41" s="18" t="s">
        <v>73</v>
      </c>
      <c r="E41" s="12">
        <v>449380</v>
      </c>
    </row>
    <row r="42" spans="1:5">
      <c r="B42" s="4" t="s">
        <v>21</v>
      </c>
      <c r="C42" s="16">
        <v>44138</v>
      </c>
      <c r="D42" s="18" t="s">
        <v>74</v>
      </c>
      <c r="E42" s="12">
        <v>0</v>
      </c>
    </row>
    <row r="43" spans="1:5">
      <c r="B43" s="4" t="s">
        <v>21</v>
      </c>
      <c r="C43" s="16">
        <v>44165</v>
      </c>
      <c r="D43" s="18" t="s">
        <v>75</v>
      </c>
      <c r="E43" s="12">
        <v>225698</v>
      </c>
    </row>
    <row r="44" spans="1:5">
      <c r="B44" s="4" t="s">
        <v>21</v>
      </c>
      <c r="C44" s="16">
        <v>44175</v>
      </c>
      <c r="D44" s="18" t="s">
        <v>76</v>
      </c>
      <c r="E44" s="12">
        <v>18998</v>
      </c>
    </row>
    <row r="45" spans="1:5">
      <c r="B45" s="4" t="s">
        <v>22</v>
      </c>
      <c r="C45" s="16">
        <v>43833</v>
      </c>
      <c r="D45" s="18">
        <v>4</v>
      </c>
      <c r="E45" s="12">
        <v>2654000</v>
      </c>
    </row>
    <row r="46" spans="1:5">
      <c r="B46" s="4" t="s">
        <v>22</v>
      </c>
      <c r="C46" s="16">
        <v>44165</v>
      </c>
      <c r="D46" s="18">
        <v>888</v>
      </c>
      <c r="E46" s="12">
        <v>48604.480000000003</v>
      </c>
    </row>
    <row r="47" spans="1:5">
      <c r="B47" s="4" t="s">
        <v>23</v>
      </c>
      <c r="C47" s="16">
        <v>43958</v>
      </c>
      <c r="D47" s="18" t="s">
        <v>24</v>
      </c>
      <c r="E47" s="12">
        <v>21940</v>
      </c>
    </row>
    <row r="48" spans="1:5">
      <c r="B48" s="4" t="s">
        <v>25</v>
      </c>
      <c r="C48" s="16">
        <v>44092</v>
      </c>
      <c r="D48" s="18" t="s">
        <v>77</v>
      </c>
      <c r="E48" s="12">
        <v>99450</v>
      </c>
    </row>
    <row r="49" spans="1:5" ht="16.2">
      <c r="E49" s="13">
        <f>SUM(E40:E48)</f>
        <v>3564070.48</v>
      </c>
    </row>
    <row r="50" spans="1:5">
      <c r="A50" s="2">
        <v>2271</v>
      </c>
    </row>
    <row r="51" spans="1:5">
      <c r="B51" s="4" t="s">
        <v>26</v>
      </c>
      <c r="C51" s="16">
        <v>43885</v>
      </c>
      <c r="D51" s="18" t="s">
        <v>78</v>
      </c>
      <c r="E51" s="12">
        <v>831100</v>
      </c>
    </row>
    <row r="52" spans="1:5">
      <c r="A52" s="2">
        <v>2272</v>
      </c>
    </row>
    <row r="53" spans="1:5">
      <c r="B53" s="4" t="s">
        <v>27</v>
      </c>
      <c r="C53" s="16">
        <v>43860</v>
      </c>
      <c r="D53" s="18">
        <v>11766</v>
      </c>
      <c r="E53" s="12">
        <v>35910.69</v>
      </c>
    </row>
    <row r="54" spans="1:5">
      <c r="A54" s="2">
        <v>2273</v>
      </c>
    </row>
    <row r="55" spans="1:5">
      <c r="B55" s="4" t="s">
        <v>28</v>
      </c>
      <c r="C55" s="16">
        <v>43955</v>
      </c>
      <c r="D55" s="18" t="s">
        <v>29</v>
      </c>
      <c r="E55" s="12">
        <v>127559.46</v>
      </c>
    </row>
    <row r="56" spans="1:5" ht="31.2">
      <c r="B56" s="15" t="s">
        <v>79</v>
      </c>
      <c r="C56" s="16">
        <v>43962</v>
      </c>
      <c r="D56" s="18" t="s">
        <v>30</v>
      </c>
      <c r="E56" s="12">
        <v>37144.69</v>
      </c>
    </row>
    <row r="57" spans="1:5" ht="16.2">
      <c r="E57" s="13">
        <f>SUM(E51:E56)</f>
        <v>1031714.8399999999</v>
      </c>
    </row>
    <row r="58" spans="1:5">
      <c r="A58" s="2">
        <v>2282</v>
      </c>
    </row>
    <row r="59" spans="1:5">
      <c r="B59" s="4" t="s">
        <v>31</v>
      </c>
      <c r="C59" s="16">
        <v>44117</v>
      </c>
      <c r="D59" s="18" t="s">
        <v>32</v>
      </c>
      <c r="E59" s="12">
        <v>11000</v>
      </c>
    </row>
    <row r="60" spans="1:5">
      <c r="B60" s="4" t="s">
        <v>33</v>
      </c>
      <c r="C60" s="16">
        <v>44160</v>
      </c>
      <c r="D60" s="18" t="s">
        <v>34</v>
      </c>
      <c r="E60" s="12">
        <v>4260</v>
      </c>
    </row>
    <row r="61" spans="1:5" ht="16.2">
      <c r="E61" s="13">
        <f>SUM(E59:E60)</f>
        <v>15260</v>
      </c>
    </row>
    <row r="62" spans="1:5">
      <c r="A62" s="2">
        <v>2730</v>
      </c>
    </row>
    <row r="63" spans="1:5">
      <c r="B63" s="4" t="s">
        <v>35</v>
      </c>
      <c r="C63" s="16">
        <v>43866</v>
      </c>
      <c r="D63" s="18" t="s">
        <v>36</v>
      </c>
      <c r="E63" s="12">
        <v>1462969.18</v>
      </c>
    </row>
    <row r="64" spans="1:5">
      <c r="B64" s="4" t="s">
        <v>37</v>
      </c>
      <c r="C64" s="16">
        <v>43844</v>
      </c>
      <c r="D64" s="18" t="s">
        <v>38</v>
      </c>
      <c r="E64" s="12">
        <v>631873.62</v>
      </c>
    </row>
    <row r="65" spans="2:6">
      <c r="B65" s="4" t="s">
        <v>37</v>
      </c>
      <c r="C65" s="16">
        <v>43913</v>
      </c>
      <c r="D65" s="18" t="s">
        <v>39</v>
      </c>
      <c r="E65" s="12">
        <v>76223.72</v>
      </c>
    </row>
    <row r="66" spans="2:6">
      <c r="B66" s="4" t="s">
        <v>40</v>
      </c>
      <c r="C66" s="16">
        <v>43844</v>
      </c>
      <c r="D66" s="18" t="s">
        <v>41</v>
      </c>
      <c r="E66" s="12">
        <v>644618.27</v>
      </c>
    </row>
    <row r="67" spans="2:6">
      <c r="B67" s="4" t="s">
        <v>42</v>
      </c>
      <c r="C67" s="16">
        <v>43858</v>
      </c>
      <c r="D67" s="18" t="s">
        <v>43</v>
      </c>
      <c r="E67" s="12">
        <v>144206.63</v>
      </c>
    </row>
    <row r="68" spans="2:6" ht="16.2">
      <c r="E68" s="13">
        <f>SUM(E63:E67)</f>
        <v>2959891.42</v>
      </c>
    </row>
    <row r="69" spans="2:6" ht="16.2">
      <c r="B69" s="5" t="s">
        <v>44</v>
      </c>
      <c r="D69" s="19"/>
      <c r="E69" s="13">
        <f>E4+E6+E17+E34+E38+E49+E57+E61+E68</f>
        <v>9826897.8000000007</v>
      </c>
      <c r="F69" s="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777</cp:lastModifiedBy>
  <dcterms:created xsi:type="dcterms:W3CDTF">2021-06-01T06:31:38Z</dcterms:created>
  <dcterms:modified xsi:type="dcterms:W3CDTF">2021-06-01T07:14:59Z</dcterms:modified>
</cp:coreProperties>
</file>