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4\Для оприлюднення\2024 рік\"/>
    </mc:Choice>
  </mc:AlternateContent>
  <xr:revisionPtr revIDLastSave="0" documentId="13_ncr:1_{F4942DE3-769F-4BB9-984F-6A3B3CFD7D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49" i="1"/>
  <c r="K49" i="1"/>
  <c r="J48" i="1"/>
  <c r="K48" i="1" s="1"/>
  <c r="J47" i="1"/>
  <c r="K46" i="1"/>
  <c r="J45" i="1"/>
  <c r="K45" i="1" s="1"/>
  <c r="J44" i="1"/>
  <c r="K44" i="1" s="1"/>
  <c r="J43" i="1"/>
  <c r="K43" i="1" s="1"/>
  <c r="J42" i="1"/>
  <c r="K42" i="1" s="1"/>
  <c r="K41" i="1"/>
  <c r="J41" i="1"/>
  <c r="J40" i="1"/>
  <c r="K40" i="1" s="1"/>
  <c r="J28" i="1"/>
  <c r="K57" i="1" l="1"/>
  <c r="K47" i="1"/>
  <c r="S28" i="1"/>
</calcChain>
</file>

<file path=xl/sharedStrings.xml><?xml version="1.0" encoding="utf-8"?>
<sst xmlns="http://schemas.openxmlformats.org/spreadsheetml/2006/main" count="184" uniqueCount="125">
  <si>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</si>
  <si>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</si>
  <si>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</si>
  <si>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</si>
  <si>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департаменту- начальник управління - головний бухгалтер управління фінансово-економічного забезпечення департаменту охорони здоров'я населення Дніпровської міської ради</t>
  </si>
  <si>
    <t>Заступник директора - начальник управління організаційно-кадрової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</si>
  <si>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</si>
  <si>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</si>
  <si>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</si>
  <si>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</si>
  <si>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</si>
  <si>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>Середньооблікова кількість штатних працівників :  113</t>
  </si>
  <si>
    <t xml:space="preserve">Уточнений </t>
  </si>
  <si>
    <t>ОБОВ'ЯЗКОВО СТАВИМО ДАТУ! ЗМІН!!</t>
  </si>
  <si>
    <t>Місцезнаходження:  м. Дніпро, вул. Панікахи 53</t>
  </si>
  <si>
    <t>Зміни</t>
  </si>
  <si>
    <t>Х</t>
  </si>
  <si>
    <t>31.03.2024 р.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</si>
  <si>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</si>
  <si>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</si>
  <si>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</si>
  <si>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</si>
  <si>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</si>
  <si>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</si>
  <si>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на  2024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</si>
  <si>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</si>
  <si>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</si>
  <si>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</si>
  <si>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</si>
  <si>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</si>
  <si>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</si>
  <si>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</si>
  <si>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</si>
  <si>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</si>
  <si>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</si>
  <si>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</si>
  <si>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</si>
  <si>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</si>
  <si>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</si>
  <si>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</si>
  <si>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</si>
  <si>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</si>
  <si>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</si>
  <si>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</si>
  <si>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</si>
  <si>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</si>
  <si>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</si>
  <si>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</si>
  <si>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</si>
  <si>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</si>
  <si>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</si>
  <si>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</si>
  <si>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</si>
  <si>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</si>
  <si>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 xml:space="preserve">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</si>
  <si>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</si>
  <si>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</si>
  <si>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</si>
  <si>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</si>
  <si>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(дохід)(повернення коштів)</t>
  </si>
  <si>
    <t>Інші надходження (депозит)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</si>
  <si>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</si>
  <si>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</si>
  <si>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</si>
  <si>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</si>
  <si>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</si>
  <si>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</si>
  <si>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</si>
  <si>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</si>
  <si>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</si>
  <si>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</si>
  <si>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</si>
  <si>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</si>
  <si>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</si>
  <si>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</si>
  <si>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</si>
  <si>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</si>
  <si>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</si>
  <si>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</si>
  <si>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</si>
  <si>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</si>
  <si>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</si>
  <si>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</si>
  <si>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</si>
  <si>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</si>
  <si>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</si>
  <si>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</si>
  <si>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</si>
  <si>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</si>
  <si>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</si>
  <si>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</si>
  <si>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</si>
  <si>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</si>
  <si>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</si>
  <si>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</si>
  <si>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</si>
  <si>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</si>
  <si>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</si>
  <si>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</si>
  <si>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</si>
  <si>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</si>
  <si>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</si>
  <si>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</si>
  <si>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</si>
  <si>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</si>
  <si>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</si>
  <si>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(профсоюзні внески)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</si>
  <si>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</si>
  <si>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</si>
  <si>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</si>
  <si>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</si>
  <si>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</si>
  <si>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</si>
  <si>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</si>
  <si>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</si>
  <si>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</si>
  <si>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</si>
  <si>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</si>
  <si>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</si>
  <si>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Керівник підприємства</t>
  </si>
  <si>
    <t>Ольга ШИЯТА</t>
  </si>
  <si>
    <t>(підпис)</t>
  </si>
  <si>
    <t xml:space="preserve">                  (П.І.Б.)</t>
  </si>
  <si>
    <t>Головний бухгалтер</t>
  </si>
  <si>
    <t>Світлана БАТУСЬ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</si>
</sst>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</font>
    <font>
      <b/>
      <sz val="13.5"/>
      <color rgb="FFFF0000"/>
      <name val="Calibri"/>
      <family val="2"/>
      <charset val="204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2" borderId="0" xfId="1" applyFont="1" applyFill="1"/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1" fillId="0" borderId="0" xfId="1" applyFont="1"/>
    <xf numFmtId="0" fontId="12" fillId="0" borderId="2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3" borderId="0" xfId="1" applyFont="1" applyFill="1" applyAlignment="1">
      <alignment horizontal="center"/>
    </xf>
    <xf numFmtId="0" fontId="15" fillId="3" borderId="0" xfId="1" applyFont="1" applyFill="1"/>
    <xf numFmtId="0" fontId="4" fillId="3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16" fillId="3" borderId="0" xfId="1" applyFont="1" applyFill="1"/>
    <xf numFmtId="0" fontId="2" fillId="3" borderId="0" xfId="1" applyFont="1" applyFill="1" applyAlignment="1">
      <alignment horizontal="center"/>
    </xf>
    <xf numFmtId="0" fontId="17" fillId="3" borderId="0" xfId="1" applyFont="1" applyFill="1"/>
    <xf numFmtId="0" fontId="17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164" fontId="7" fillId="2" borderId="0" xfId="1" applyNumberFormat="1" applyFont="1" applyFill="1"/>
    <xf numFmtId="0" fontId="3" fillId="3" borderId="6" xfId="0" applyFont="1" applyFill="1" applyBorder="1" applyAlignment="1">
      <alignment horizontal="justify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/>
    </xf>
    <xf numFmtId="0" fontId="9" fillId="3" borderId="6" xfId="0" applyFont="1" applyFill="1" applyBorder="1" applyAlignment="1">
      <alignment horizontal="justify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2" borderId="0" xfId="1" applyFont="1" applyFill="1"/>
    <xf numFmtId="0" fontId="3" fillId="0" borderId="0" xfId="0" applyFont="1" applyAlignment="1">
      <alignment horizontal="justify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2" borderId="13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3" fillId="2" borderId="13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4" fontId="25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7" fillId="2" borderId="0" xfId="1" applyNumberFormat="1" applyFont="1" applyFill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23" fillId="2" borderId="13" xfId="1" applyFont="1" applyFill="1" applyBorder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21" fillId="2" borderId="0" xfId="1" applyNumberFormat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justify" vertical="center" wrapText="1"/>
      <protection locked="0"/>
    </xf>
    <xf numFmtId="0" fontId="26" fillId="2" borderId="0" xfId="1" applyFont="1" applyFill="1"/>
    <xf numFmtId="0" fontId="9" fillId="3" borderId="6" xfId="0" applyFont="1" applyFill="1" applyBorder="1" applyAlignment="1" applyProtection="1">
      <alignment horizontal="justify" vertical="center" wrapText="1"/>
      <protection locked="0"/>
    </xf>
    <xf numFmtId="0" fontId="9" fillId="3" borderId="8" xfId="0" applyFont="1" applyFill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2" borderId="0" xfId="1" applyNumberFormat="1" applyFont="1" applyFill="1"/>
    <xf numFmtId="0" fontId="9" fillId="0" borderId="6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3" fillId="2" borderId="0" xfId="1" applyFont="1" applyFill="1"/>
    <xf numFmtId="0" fontId="23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3" borderId="0" xfId="1" applyFont="1" applyFill="1"/>
    <xf numFmtId="0" fontId="4" fillId="0" borderId="0" xfId="1" applyFont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6" fillId="0" borderId="0" xfId="1" applyFont="1"/>
  </cellXfs>
  <cellStyles count="2">
    <cellStyle name="Звичайний 2 2" xfId="1" xr:uid="{142CDA6F-F8B5-45A0-8E59-6EFFF6A35D2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88;&#1072;&#1073;&#1086;&#1095;&#1072;&#1103;%20&#1087;&#1072;&#1087;&#1082;&#1072;\&#1060;&#1030;&#1053;&#1055;&#1051;&#1040;&#1053;&#1048;,%20&#1060;&#1030;&#1053;&#1047;&#1042;&#1030;&#1058;&#1048;%202019-2024\2024\&#1060;&#1030;&#1053;&#1055;&#1051;&#1040;&#1053;,%20&#1060;&#1030;&#1053;&#1047;&#1042;&#1030;&#1058;%20&#1079;&#1072;%201%20&#1082;&#1074;%202024%20&#1088;&#1110;&#1082;.xlsx" TargetMode="External"/><Relationship Id="rId1" Type="http://schemas.openxmlformats.org/officeDocument/2006/relationships/externalLinkPath" Target="/&#1088;&#1072;&#1073;&#1086;&#1095;&#1072;&#1103;%20&#1087;&#1072;&#1087;&#1082;&#1072;/&#1060;&#1030;&#1053;&#1055;&#1051;&#1040;&#1053;&#1048;,%20&#1060;&#1030;&#1053;&#1047;&#1042;&#1030;&#1058;&#1048;%202019-2024/2024/&#1060;&#1030;&#1053;&#1055;&#1051;&#1040;&#1053;,%20&#1060;&#1030;&#1053;&#1047;&#1042;&#1030;&#1058;%20&#1079;&#1072;%201%20&#1082;&#1074;%202024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єкт Фінплану"/>
      <sheetName val="ФЗП 2024"/>
      <sheetName val="2210"/>
      <sheetName val="2220"/>
      <sheetName val="2230"/>
      <sheetName val="2240"/>
      <sheetName val="ФІНПЛАН 2024"/>
      <sheetName val="ФІНПЛАН 1 кв"/>
      <sheetName val="фінзвіт 1 кв"/>
      <sheetName val="розр-нок дох. НСЗУ"/>
      <sheetName val="Адміністративні (довідково)"/>
      <sheetName val="Видатки (розшифровка)"/>
      <sheetName val="Капи "/>
      <sheetName val="міський програми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F5">
            <v>210870</v>
          </cell>
          <cell r="H5">
            <v>28054304</v>
          </cell>
        </row>
        <row r="6">
          <cell r="F6">
            <v>46391</v>
          </cell>
          <cell r="H6">
            <v>6171945</v>
          </cell>
        </row>
        <row r="8">
          <cell r="F8">
            <v>11894</v>
          </cell>
          <cell r="H8">
            <v>225000</v>
          </cell>
        </row>
        <row r="9">
          <cell r="F9">
            <v>1691179</v>
          </cell>
          <cell r="H9">
            <v>4491179</v>
          </cell>
        </row>
        <row r="10">
          <cell r="F10">
            <v>500736</v>
          </cell>
          <cell r="H10">
            <v>500736</v>
          </cell>
        </row>
        <row r="11">
          <cell r="F11">
            <v>3851970</v>
          </cell>
          <cell r="H11">
            <v>4765579</v>
          </cell>
        </row>
        <row r="13">
          <cell r="F13">
            <v>1534645</v>
          </cell>
          <cell r="H13">
            <v>1824645</v>
          </cell>
        </row>
        <row r="19">
          <cell r="H19">
            <v>11250</v>
          </cell>
        </row>
        <row r="20">
          <cell r="F20">
            <v>3907261</v>
          </cell>
        </row>
        <row r="22">
          <cell r="H22">
            <v>3907261</v>
          </cell>
        </row>
        <row r="25">
          <cell r="H25">
            <v>560070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A8" workbookViewId="0">
      <selection activeCell="C88" sqref="C88:I94"/>
    </sheetView>
  </sheetViews>
  <sheetFormatPr defaultColWidth="9.1796875" defaultRowHeight="17.5" x14ac:dyDescent="0.4"/>
  <cols>
    <col min="1" max="1" width="61.54296875" style="167" customWidth="1"/>
    <col min="2" max="2" width="7.1796875" style="167" customWidth="1"/>
    <col min="3" max="3" width="14.7265625" style="6" customWidth="1"/>
    <col min="4" max="4" width="11.7265625" style="6" customWidth="1"/>
    <col min="5" max="5" width="14.81640625" style="6" customWidth="1"/>
    <col min="6" max="6" width="14.7265625" style="6" customWidth="1"/>
    <col min="7" max="7" width="15.26953125" style="6" customWidth="1"/>
    <col min="8" max="8" width="14.6328125" style="6" customWidth="1"/>
    <col min="9" max="9" width="14.7265625" style="6" customWidth="1"/>
    <col min="10" max="10" width="18" style="7" hidden="1" customWidth="1"/>
    <col min="11" max="11" width="15" style="7" hidden="1" customWidth="1"/>
    <col min="12" max="17" width="2.81640625" style="7" hidden="1" customWidth="1"/>
    <col min="18" max="18" width="2.81640625" style="8" hidden="1" customWidth="1"/>
    <col min="19" max="19" width="0.7265625" style="9" customWidth="1"/>
    <col min="20" max="16384" width="9.1796875" style="9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10" t="s">
        <v>1</v>
      </c>
      <c r="E2" s="10"/>
      <c r="F2" s="10"/>
      <c r="G2" s="10"/>
      <c r="H2" s="10"/>
      <c r="I2" s="10"/>
    </row>
    <row r="3" spans="1:18" ht="11.5" customHeight="1" x14ac:dyDescent="0.4">
      <c r="A3" s="1"/>
      <c r="B3" s="1"/>
      <c r="C3" s="2"/>
      <c r="D3" s="11"/>
      <c r="E3" s="11"/>
      <c r="F3" s="11"/>
      <c r="G3" s="12"/>
      <c r="H3" s="13"/>
      <c r="I3" s="13"/>
    </row>
    <row r="4" spans="1:18" ht="16.899999999999999" customHeight="1" x14ac:dyDescent="0.4">
      <c r="A4" s="14" t="s">
        <v>2</v>
      </c>
      <c r="B4" s="1"/>
      <c r="C4" s="2"/>
      <c r="D4" s="15" t="s">
        <v>3</v>
      </c>
      <c r="E4" s="15"/>
      <c r="F4" s="15"/>
      <c r="G4" s="15"/>
      <c r="H4" s="15"/>
      <c r="I4" s="15"/>
    </row>
    <row r="5" spans="1:18" ht="62" customHeight="1" x14ac:dyDescent="0.4">
      <c r="A5" s="16" t="s">
        <v>4</v>
      </c>
      <c r="B5" s="1"/>
      <c r="C5" s="2"/>
      <c r="D5" s="17" t="s">
        <v>5</v>
      </c>
      <c r="E5" s="17"/>
      <c r="F5" s="17"/>
      <c r="G5" s="17"/>
      <c r="H5" s="17"/>
      <c r="I5" s="17"/>
    </row>
    <row r="6" spans="1:18" ht="28.5" customHeight="1" x14ac:dyDescent="0.4">
      <c r="A6" s="18" t="s">
        <v>6</v>
      </c>
      <c r="B6" s="1"/>
      <c r="C6" s="2"/>
      <c r="D6" s="19" t="s">
        <v>7</v>
      </c>
      <c r="E6" s="19"/>
      <c r="F6" s="19"/>
      <c r="G6" s="19"/>
      <c r="H6" s="19"/>
      <c r="I6" s="19"/>
    </row>
    <row r="7" spans="1:18" ht="16.899999999999999" customHeight="1" x14ac:dyDescent="0.4">
      <c r="A7" s="20" t="s">
        <v>8</v>
      </c>
      <c r="B7" s="1"/>
      <c r="C7" s="2"/>
      <c r="D7" s="21" t="s">
        <v>8</v>
      </c>
      <c r="E7" s="21"/>
      <c r="F7" s="21"/>
      <c r="G7" s="21"/>
      <c r="H7" s="21"/>
      <c r="I7" s="21"/>
    </row>
    <row r="8" spans="1:18" ht="10" customHeight="1" x14ac:dyDescent="0.4">
      <c r="A8" s="22"/>
      <c r="B8" s="1"/>
      <c r="C8" s="2"/>
      <c r="D8" s="23"/>
      <c r="E8" s="23"/>
      <c r="F8" s="23"/>
      <c r="G8" s="23"/>
      <c r="H8" s="23"/>
      <c r="I8" s="23"/>
    </row>
    <row r="9" spans="1:18" ht="14.5" customHeight="1" x14ac:dyDescent="0.4">
      <c r="A9" s="24" t="s">
        <v>9</v>
      </c>
      <c r="B9" s="1"/>
      <c r="C9" s="2"/>
      <c r="D9" s="25" t="s">
        <v>10</v>
      </c>
      <c r="E9" s="25"/>
      <c r="F9" s="25"/>
      <c r="G9" s="23"/>
      <c r="H9" s="23"/>
      <c r="I9" s="23"/>
    </row>
    <row r="10" spans="1:18" ht="15" customHeight="1" x14ac:dyDescent="0.4">
      <c r="A10" s="24" t="s">
        <v>11</v>
      </c>
      <c r="B10" s="1"/>
      <c r="C10" s="2"/>
      <c r="D10" s="25" t="s">
        <v>12</v>
      </c>
      <c r="E10" s="26"/>
      <c r="F10" s="27"/>
      <c r="G10" s="23"/>
      <c r="H10" s="23"/>
      <c r="I10" s="23"/>
      <c r="J10" s="28" t="s">
        <v>13</v>
      </c>
      <c r="K10" s="8"/>
      <c r="L10" s="8"/>
      <c r="M10" s="8"/>
      <c r="N10" s="8"/>
      <c r="O10" s="8"/>
      <c r="P10" s="8"/>
      <c r="Q10" s="8"/>
    </row>
    <row r="11" spans="1:18" ht="16.899999999999999" customHeight="1" x14ac:dyDescent="0.4">
      <c r="A11" s="24" t="s">
        <v>14</v>
      </c>
      <c r="B11" s="1"/>
      <c r="C11" s="2"/>
      <c r="D11" s="25" t="s">
        <v>15</v>
      </c>
      <c r="E11" s="26" t="s">
        <v>16</v>
      </c>
      <c r="F11" s="29" t="s">
        <v>17</v>
      </c>
      <c r="G11" s="23"/>
      <c r="H11" s="23"/>
      <c r="I11" s="23"/>
    </row>
    <row r="12" spans="1:18" ht="15" customHeight="1" x14ac:dyDescent="0.4">
      <c r="A12" s="24" t="s">
        <v>18</v>
      </c>
      <c r="B12" s="1"/>
      <c r="C12" s="2"/>
      <c r="D12" s="30" t="s">
        <v>19</v>
      </c>
      <c r="E12" s="31"/>
      <c r="F12" s="32"/>
      <c r="G12" s="23"/>
      <c r="H12" s="23"/>
      <c r="I12" s="23"/>
    </row>
    <row r="13" spans="1:18" ht="13" customHeight="1" x14ac:dyDescent="0.4">
      <c r="A13" s="22"/>
      <c r="B13" s="1"/>
      <c r="C13" s="2"/>
      <c r="D13" s="23"/>
      <c r="E13" s="23"/>
      <c r="F13" s="23"/>
      <c r="G13" s="23"/>
      <c r="H13" s="23"/>
      <c r="I13" s="23"/>
    </row>
    <row r="14" spans="1:18" ht="17.5" customHeight="1" x14ac:dyDescent="0.4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7" t="s">
        <v>21</v>
      </c>
    </row>
    <row r="15" spans="1:18" ht="21.5" customHeight="1" x14ac:dyDescent="0.4">
      <c r="A15" s="33" t="s">
        <v>22</v>
      </c>
      <c r="B15" s="33"/>
      <c r="C15" s="33"/>
      <c r="D15" s="33"/>
      <c r="E15" s="33"/>
      <c r="F15" s="33"/>
      <c r="G15" s="33"/>
      <c r="H15" s="33"/>
      <c r="I15" s="33"/>
      <c r="J15" s="34"/>
      <c r="K15" s="35"/>
      <c r="M15" s="9"/>
      <c r="N15" s="9"/>
      <c r="O15" s="9"/>
      <c r="P15" s="9"/>
      <c r="Q15" s="9"/>
      <c r="R15" s="9"/>
    </row>
    <row r="16" spans="1:18" ht="14.15" customHeight="1" x14ac:dyDescent="0.4">
      <c r="A16" s="36" t="s">
        <v>23</v>
      </c>
      <c r="B16" s="36"/>
      <c r="C16" s="36"/>
      <c r="D16" s="36"/>
      <c r="E16" s="36"/>
      <c r="F16" s="36"/>
      <c r="G16" s="36"/>
      <c r="H16" s="36"/>
      <c r="I16" s="36"/>
      <c r="J16" s="37"/>
      <c r="K16" s="38"/>
      <c r="M16" s="9"/>
      <c r="N16" s="9"/>
      <c r="O16" s="9"/>
      <c r="P16" s="9"/>
      <c r="Q16" s="9"/>
      <c r="R16" s="9"/>
    </row>
    <row r="17" spans="1:19" ht="16.5" customHeight="1" x14ac:dyDescent="0.4">
      <c r="A17" s="39" t="s">
        <v>24</v>
      </c>
      <c r="B17" s="39"/>
      <c r="C17" s="39"/>
      <c r="D17" s="39"/>
      <c r="E17" s="39"/>
      <c r="F17" s="39"/>
      <c r="G17" s="39"/>
      <c r="H17" s="39"/>
      <c r="I17" s="39"/>
      <c r="J17" s="40"/>
      <c r="K17" s="41"/>
      <c r="M17" s="9"/>
      <c r="N17" s="9"/>
      <c r="O17" s="9"/>
      <c r="P17" s="9"/>
      <c r="Q17" s="9"/>
      <c r="R17" s="9"/>
    </row>
    <row r="18" spans="1:19" ht="14" customHeight="1" x14ac:dyDescent="0.4">
      <c r="A18" s="42"/>
      <c r="B18" s="43"/>
      <c r="C18" s="43"/>
      <c r="D18" s="43"/>
      <c r="E18" s="43"/>
      <c r="H18" s="44"/>
      <c r="I18" s="6" t="s">
        <v>25</v>
      </c>
    </row>
    <row r="19" spans="1:19" x14ac:dyDescent="0.4">
      <c r="A19" s="45" t="s">
        <v>26</v>
      </c>
      <c r="B19" s="45" t="s">
        <v>27</v>
      </c>
      <c r="C19" s="45" t="s">
        <v>28</v>
      </c>
      <c r="D19" s="45" t="s">
        <v>29</v>
      </c>
      <c r="E19" s="46" t="s">
        <v>30</v>
      </c>
      <c r="F19" s="47" t="s">
        <v>31</v>
      </c>
      <c r="G19" s="47"/>
      <c r="H19" s="47"/>
      <c r="I19" s="47"/>
    </row>
    <row r="20" spans="1:19" ht="25" customHeight="1" x14ac:dyDescent="0.4">
      <c r="A20" s="45"/>
      <c r="B20" s="45"/>
      <c r="C20" s="45"/>
      <c r="D20" s="45"/>
      <c r="E20" s="46"/>
      <c r="F20" s="48" t="s">
        <v>32</v>
      </c>
      <c r="G20" s="49" t="s">
        <v>33</v>
      </c>
      <c r="H20" s="49" t="s">
        <v>34</v>
      </c>
      <c r="I20" s="49" t="s">
        <v>35</v>
      </c>
    </row>
    <row r="21" spans="1:19" x14ac:dyDescent="0.4">
      <c r="A21" s="50" t="s">
        <v>36</v>
      </c>
      <c r="B21" s="50" t="s">
        <v>37</v>
      </c>
      <c r="C21" s="50">
        <v>3</v>
      </c>
      <c r="D21" s="50">
        <v>4</v>
      </c>
      <c r="E21" s="51">
        <v>5</v>
      </c>
      <c r="F21" s="52">
        <v>6</v>
      </c>
      <c r="G21" s="53">
        <v>7</v>
      </c>
      <c r="H21" s="53">
        <v>8</v>
      </c>
      <c r="I21" s="53">
        <v>9</v>
      </c>
    </row>
    <row r="22" spans="1:19" x14ac:dyDescent="0.4">
      <c r="A22" s="54" t="s">
        <v>38</v>
      </c>
      <c r="B22" s="55"/>
      <c r="C22" s="55"/>
      <c r="D22" s="55"/>
      <c r="E22" s="55"/>
      <c r="F22" s="55"/>
      <c r="G22" s="55"/>
      <c r="H22" s="55"/>
      <c r="I22" s="56"/>
      <c r="J22" s="57"/>
      <c r="R22" s="7"/>
    </row>
    <row r="23" spans="1:19" ht="18" customHeight="1" x14ac:dyDescent="0.4">
      <c r="A23" s="54" t="s">
        <v>39</v>
      </c>
      <c r="B23" s="55"/>
      <c r="C23" s="55"/>
      <c r="D23" s="55"/>
      <c r="E23" s="55"/>
      <c r="F23" s="55"/>
      <c r="G23" s="55"/>
      <c r="H23" s="55"/>
      <c r="I23" s="56"/>
      <c r="J23" s="57"/>
      <c r="R23" s="7"/>
    </row>
    <row r="24" spans="1:19" ht="35.15" customHeight="1" x14ac:dyDescent="0.4">
      <c r="A24" s="58" t="s">
        <v>40</v>
      </c>
      <c r="B24" s="59" t="s">
        <v>41</v>
      </c>
      <c r="C24" s="60">
        <v>34104743.880000003</v>
      </c>
      <c r="D24" s="60">
        <v>0</v>
      </c>
      <c r="E24" s="61">
        <v>35146173.480000004</v>
      </c>
      <c r="F24" s="60">
        <v>8776173.4800000004</v>
      </c>
      <c r="G24" s="60">
        <v>8790000</v>
      </c>
      <c r="H24" s="60">
        <v>8790000</v>
      </c>
      <c r="I24" s="60">
        <v>8790000</v>
      </c>
      <c r="J24" s="62"/>
      <c r="K24" s="62"/>
      <c r="L24" s="62"/>
      <c r="M24" s="62"/>
      <c r="N24" s="62"/>
      <c r="O24" s="62"/>
      <c r="P24" s="62"/>
      <c r="R24" s="7"/>
    </row>
    <row r="25" spans="1:19" ht="18" customHeight="1" x14ac:dyDescent="0.4">
      <c r="A25" s="63" t="s">
        <v>42</v>
      </c>
      <c r="B25" s="64" t="s">
        <v>43</v>
      </c>
      <c r="C25" s="65">
        <v>34104743.880000003</v>
      </c>
      <c r="D25" s="65" t="s">
        <v>16</v>
      </c>
      <c r="E25" s="61">
        <v>35146173.480000004</v>
      </c>
      <c r="F25" s="66">
        <v>8776173.4800000004</v>
      </c>
      <c r="G25" s="66">
        <v>8790000</v>
      </c>
      <c r="H25" s="66">
        <v>8790000</v>
      </c>
      <c r="I25" s="66">
        <v>8790000</v>
      </c>
      <c r="J25" s="67" t="s">
        <v>44</v>
      </c>
      <c r="K25" s="68"/>
      <c r="L25" s="68"/>
      <c r="M25" s="68"/>
      <c r="N25" s="68"/>
      <c r="O25" s="68"/>
      <c r="P25" s="68"/>
      <c r="Q25" s="68"/>
      <c r="R25" s="68"/>
    </row>
    <row r="26" spans="1:19" ht="18" customHeight="1" x14ac:dyDescent="0.4">
      <c r="A26" s="69" t="s">
        <v>45</v>
      </c>
      <c r="B26" s="70" t="s">
        <v>46</v>
      </c>
      <c r="C26" s="71">
        <v>0</v>
      </c>
      <c r="D26" s="71" t="s">
        <v>16</v>
      </c>
      <c r="E26" s="61">
        <v>0</v>
      </c>
      <c r="F26" s="72">
        <v>0</v>
      </c>
      <c r="G26" s="72">
        <v>0</v>
      </c>
      <c r="H26" s="72">
        <v>0</v>
      </c>
      <c r="I26" s="72">
        <v>0</v>
      </c>
      <c r="J26" s="73"/>
      <c r="R26" s="7"/>
    </row>
    <row r="27" spans="1:19" ht="20" customHeight="1" x14ac:dyDescent="0.4">
      <c r="A27" s="74" t="s">
        <v>47</v>
      </c>
      <c r="B27" s="75" t="s">
        <v>48</v>
      </c>
      <c r="C27" s="76">
        <v>7834179.0700000003</v>
      </c>
      <c r="D27" s="76" t="s">
        <v>16</v>
      </c>
      <c r="E27" s="77">
        <v>11630059</v>
      </c>
      <c r="F27" s="76">
        <v>4185149</v>
      </c>
      <c r="G27" s="76">
        <v>4117168</v>
      </c>
      <c r="H27" s="76">
        <v>1638162</v>
      </c>
      <c r="I27" s="76">
        <v>1689580</v>
      </c>
      <c r="J27" s="78"/>
      <c r="K27" s="79"/>
      <c r="L27" s="79"/>
      <c r="M27" s="79"/>
      <c r="N27" s="79"/>
      <c r="O27" s="79"/>
      <c r="P27" s="79"/>
      <c r="Q27" s="79"/>
      <c r="R27" s="79"/>
    </row>
    <row r="28" spans="1:19" x14ac:dyDescent="0.4">
      <c r="A28" s="80" t="s">
        <v>49</v>
      </c>
      <c r="B28" s="81" t="s">
        <v>50</v>
      </c>
      <c r="C28" s="60">
        <v>7834179.0700000003</v>
      </c>
      <c r="D28" s="82" t="s">
        <v>16</v>
      </c>
      <c r="E28" s="77">
        <v>11630059</v>
      </c>
      <c r="F28" s="82">
        <v>4185149</v>
      </c>
      <c r="G28" s="82">
        <v>4117168</v>
      </c>
      <c r="H28" s="82">
        <v>1638162</v>
      </c>
      <c r="I28" s="82">
        <v>1689580</v>
      </c>
      <c r="J28" s="83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11754946</v>
      </c>
      <c r="K28" s="84"/>
      <c r="L28" s="84"/>
      <c r="M28" s="84"/>
      <c r="N28" s="84"/>
      <c r="O28" s="84"/>
      <c r="P28" s="84"/>
      <c r="Q28" s="84"/>
      <c r="R28" s="84"/>
      <c r="S28" s="85">
        <f>E28-J28</f>
        <v>-124887</v>
      </c>
    </row>
    <row r="29" spans="1:19" ht="18.649999999999999" customHeight="1" x14ac:dyDescent="0.4">
      <c r="A29" s="86" t="s">
        <v>51</v>
      </c>
      <c r="B29" s="87">
        <v>1030</v>
      </c>
      <c r="C29" s="60">
        <v>5139533.040000001</v>
      </c>
      <c r="D29" s="60">
        <v>0</v>
      </c>
      <c r="E29" s="60">
        <v>4238203.1500000004</v>
      </c>
      <c r="F29" s="60">
        <v>1320863.1499999999</v>
      </c>
      <c r="G29" s="60">
        <v>966280</v>
      </c>
      <c r="H29" s="60">
        <v>968780</v>
      </c>
      <c r="I29" s="60">
        <v>982280</v>
      </c>
      <c r="R29" s="7"/>
    </row>
    <row r="30" spans="1:19" ht="35.5" customHeight="1" x14ac:dyDescent="0.4">
      <c r="A30" s="88" t="s">
        <v>52</v>
      </c>
      <c r="B30" s="89">
        <v>1031</v>
      </c>
      <c r="C30" s="90">
        <v>0</v>
      </c>
      <c r="D30" s="90" t="s">
        <v>16</v>
      </c>
      <c r="E30" s="60">
        <v>0</v>
      </c>
      <c r="F30" s="90">
        <v>0</v>
      </c>
      <c r="G30" s="91">
        <v>0</v>
      </c>
      <c r="H30" s="91">
        <v>0</v>
      </c>
      <c r="I30" s="91">
        <v>0</v>
      </c>
      <c r="R30" s="7"/>
    </row>
    <row r="31" spans="1:19" ht="31.5" x14ac:dyDescent="0.4">
      <c r="A31" s="88" t="s">
        <v>53</v>
      </c>
      <c r="B31" s="89">
        <v>1032</v>
      </c>
      <c r="C31" s="90">
        <v>0</v>
      </c>
      <c r="D31" s="90" t="s">
        <v>16</v>
      </c>
      <c r="E31" s="60">
        <v>0</v>
      </c>
      <c r="F31" s="90">
        <v>0</v>
      </c>
      <c r="G31" s="91">
        <v>0</v>
      </c>
      <c r="H31" s="91">
        <v>0</v>
      </c>
      <c r="I31" s="91">
        <v>0</v>
      </c>
      <c r="R31" s="7"/>
    </row>
    <row r="32" spans="1:19" ht="19.5" customHeight="1" x14ac:dyDescent="0.4">
      <c r="A32" s="92" t="s">
        <v>54</v>
      </c>
      <c r="B32" s="89">
        <v>1033</v>
      </c>
      <c r="C32" s="90">
        <v>2714214.71</v>
      </c>
      <c r="D32" s="90" t="s">
        <v>16</v>
      </c>
      <c r="E32" s="60">
        <v>764000</v>
      </c>
      <c r="F32" s="90">
        <v>764000</v>
      </c>
      <c r="G32" s="91">
        <v>0</v>
      </c>
      <c r="H32" s="91">
        <v>0</v>
      </c>
      <c r="I32" s="91">
        <v>0</v>
      </c>
      <c r="J32" s="93"/>
      <c r="K32" s="94"/>
      <c r="L32" s="94"/>
      <c r="M32" s="94"/>
      <c r="N32" s="94"/>
      <c r="O32" s="94"/>
      <c r="P32" s="94"/>
      <c r="Q32" s="94"/>
      <c r="R32" s="94"/>
    </row>
    <row r="33" spans="1:18" ht="17.5" customHeight="1" x14ac:dyDescent="0.4">
      <c r="A33" s="88" t="s">
        <v>55</v>
      </c>
      <c r="B33" s="89">
        <v>1034</v>
      </c>
      <c r="C33" s="90">
        <v>213.9</v>
      </c>
      <c r="D33" s="90" t="s">
        <v>16</v>
      </c>
      <c r="E33" s="60">
        <v>983.15</v>
      </c>
      <c r="F33" s="95">
        <v>983.15</v>
      </c>
      <c r="G33" s="95">
        <v>0</v>
      </c>
      <c r="H33" s="95">
        <v>0</v>
      </c>
      <c r="I33" s="95">
        <v>0</v>
      </c>
      <c r="R33" s="7"/>
    </row>
    <row r="34" spans="1:18" ht="31" x14ac:dyDescent="0.4">
      <c r="A34" s="96" t="s">
        <v>56</v>
      </c>
      <c r="B34" s="89">
        <v>1035</v>
      </c>
      <c r="C34" s="90">
        <v>65948.2</v>
      </c>
      <c r="D34" s="90" t="s">
        <v>16</v>
      </c>
      <c r="E34" s="60">
        <v>35120</v>
      </c>
      <c r="F34" s="95">
        <v>8780</v>
      </c>
      <c r="G34" s="95">
        <v>8780</v>
      </c>
      <c r="H34" s="95">
        <v>8780</v>
      </c>
      <c r="I34" s="95">
        <v>8780</v>
      </c>
      <c r="J34" s="97"/>
      <c r="K34" s="98"/>
      <c r="L34" s="98"/>
      <c r="M34" s="98"/>
      <c r="N34" s="98"/>
      <c r="O34" s="98"/>
      <c r="P34" s="98"/>
      <c r="Q34" s="98"/>
      <c r="R34" s="98"/>
    </row>
    <row r="35" spans="1:18" ht="30.65" customHeight="1" x14ac:dyDescent="0.4">
      <c r="A35" s="80" t="s">
        <v>57</v>
      </c>
      <c r="B35" s="89">
        <v>1036</v>
      </c>
      <c r="C35" s="90">
        <v>193986.14</v>
      </c>
      <c r="D35" s="90" t="s">
        <v>16</v>
      </c>
      <c r="E35" s="60">
        <v>116100</v>
      </c>
      <c r="F35" s="90">
        <v>30100</v>
      </c>
      <c r="G35" s="91">
        <v>22500</v>
      </c>
      <c r="H35" s="91">
        <v>25000</v>
      </c>
      <c r="I35" s="91">
        <v>38500</v>
      </c>
      <c r="R35" s="7"/>
    </row>
    <row r="36" spans="1:18" x14ac:dyDescent="0.4">
      <c r="A36" s="88" t="s">
        <v>58</v>
      </c>
      <c r="B36" s="89">
        <v>1037</v>
      </c>
      <c r="C36" s="99">
        <v>1487691.35</v>
      </c>
      <c r="D36" s="90" t="s">
        <v>16</v>
      </c>
      <c r="E36" s="60">
        <v>2782000</v>
      </c>
      <c r="F36" s="90">
        <v>382000</v>
      </c>
      <c r="G36" s="90">
        <v>800000</v>
      </c>
      <c r="H36" s="90">
        <v>800000</v>
      </c>
      <c r="I36" s="90">
        <v>800000</v>
      </c>
      <c r="R36" s="7"/>
    </row>
    <row r="37" spans="1:18" x14ac:dyDescent="0.4">
      <c r="A37" s="88" t="s">
        <v>59</v>
      </c>
      <c r="B37" s="89">
        <v>1038</v>
      </c>
      <c r="C37" s="90">
        <v>0</v>
      </c>
      <c r="D37" s="90" t="s">
        <v>16</v>
      </c>
      <c r="E37" s="60">
        <v>0</v>
      </c>
      <c r="F37" s="90">
        <v>0</v>
      </c>
      <c r="G37" s="90">
        <v>0</v>
      </c>
      <c r="H37" s="90">
        <v>0</v>
      </c>
      <c r="I37" s="90">
        <v>0</v>
      </c>
      <c r="R37" s="7"/>
    </row>
    <row r="38" spans="1:18" x14ac:dyDescent="0.4">
      <c r="A38" s="88" t="s">
        <v>60</v>
      </c>
      <c r="B38" s="100">
        <v>1039</v>
      </c>
      <c r="C38" s="90">
        <v>677478.74</v>
      </c>
      <c r="D38" s="90" t="s">
        <v>16</v>
      </c>
      <c r="E38" s="60">
        <v>540000</v>
      </c>
      <c r="F38" s="90">
        <v>135000</v>
      </c>
      <c r="G38" s="90">
        <v>135000</v>
      </c>
      <c r="H38" s="90">
        <v>135000</v>
      </c>
      <c r="I38" s="90">
        <v>135000</v>
      </c>
      <c r="K38" s="9"/>
      <c r="L38" s="9"/>
      <c r="M38" s="9"/>
      <c r="N38" s="9"/>
      <c r="O38" s="9"/>
      <c r="P38" s="9"/>
      <c r="Q38" s="9"/>
      <c r="R38" s="9"/>
    </row>
    <row r="39" spans="1:18" x14ac:dyDescent="0.4">
      <c r="A39" s="101" t="s">
        <v>61</v>
      </c>
      <c r="B39" s="102"/>
      <c r="C39" s="102"/>
      <c r="D39" s="102"/>
      <c r="E39" s="102"/>
      <c r="F39" s="102"/>
      <c r="G39" s="102"/>
      <c r="H39" s="102"/>
      <c r="I39" s="103"/>
      <c r="R39" s="7"/>
    </row>
    <row r="40" spans="1:18" x14ac:dyDescent="0.4">
      <c r="A40" s="104" t="s">
        <v>62</v>
      </c>
      <c r="B40" s="105">
        <v>1040</v>
      </c>
      <c r="C40" s="106">
        <v>26319711.239999998</v>
      </c>
      <c r="D40" s="90" t="s">
        <v>16</v>
      </c>
      <c r="E40" s="66">
        <v>28250304</v>
      </c>
      <c r="F40" s="107">
        <v>6891576</v>
      </c>
      <c r="G40" s="107">
        <v>7146576</v>
      </c>
      <c r="H40" s="107">
        <v>7116576</v>
      </c>
      <c r="I40" s="107">
        <v>7095576</v>
      </c>
      <c r="J40" s="108">
        <f>'[1]Видатки (розшифровка)'!H5</f>
        <v>28054304</v>
      </c>
      <c r="K40" s="108">
        <f t="shared" ref="K40:K44" si="0">J40-E40</f>
        <v>-196000</v>
      </c>
      <c r="R40" s="7"/>
    </row>
    <row r="41" spans="1:18" x14ac:dyDescent="0.4">
      <c r="A41" s="104" t="s">
        <v>63</v>
      </c>
      <c r="B41" s="109">
        <v>1050</v>
      </c>
      <c r="C41" s="106">
        <v>5776224.8899999997</v>
      </c>
      <c r="D41" s="90" t="s">
        <v>16</v>
      </c>
      <c r="E41" s="66">
        <v>6215065</v>
      </c>
      <c r="F41" s="110">
        <v>1516146</v>
      </c>
      <c r="G41" s="110">
        <v>1572247</v>
      </c>
      <c r="H41" s="110">
        <v>1565646</v>
      </c>
      <c r="I41" s="110">
        <v>1561026</v>
      </c>
      <c r="J41" s="108">
        <f>'[1]Видатки (розшифровка)'!H6</f>
        <v>6171945</v>
      </c>
      <c r="K41" s="108">
        <f t="shared" si="0"/>
        <v>-43120</v>
      </c>
      <c r="R41" s="7"/>
    </row>
    <row r="42" spans="1:18" x14ac:dyDescent="0.4">
      <c r="A42" s="104" t="s">
        <v>64</v>
      </c>
      <c r="B42" s="111">
        <v>1060</v>
      </c>
      <c r="C42" s="112">
        <v>294355.46999999997</v>
      </c>
      <c r="D42" s="90" t="s">
        <v>16</v>
      </c>
      <c r="E42" s="66">
        <v>225000</v>
      </c>
      <c r="F42" s="110">
        <v>100000</v>
      </c>
      <c r="G42" s="110">
        <v>90000</v>
      </c>
      <c r="H42" s="110">
        <v>20000</v>
      </c>
      <c r="I42" s="110">
        <v>15000</v>
      </c>
      <c r="J42" s="108">
        <f>'[1]Видатки (розшифровка)'!H8</f>
        <v>225000</v>
      </c>
      <c r="K42" s="108">
        <f t="shared" si="0"/>
        <v>0</v>
      </c>
      <c r="R42" s="7"/>
    </row>
    <row r="43" spans="1:18" x14ac:dyDescent="0.4">
      <c r="A43" s="104" t="s">
        <v>65</v>
      </c>
      <c r="B43" s="111">
        <v>1070</v>
      </c>
      <c r="C43" s="113">
        <v>6658349.5899999999</v>
      </c>
      <c r="D43" s="90" t="s">
        <v>16</v>
      </c>
      <c r="E43" s="66">
        <v>4366279</v>
      </c>
      <c r="F43" s="110">
        <v>1800000</v>
      </c>
      <c r="G43" s="110">
        <v>1045100</v>
      </c>
      <c r="H43" s="110">
        <v>800000</v>
      </c>
      <c r="I43" s="110">
        <v>721179</v>
      </c>
      <c r="J43" s="108">
        <f>'[1]Видатки (розшифровка)'!H9</f>
        <v>4491179</v>
      </c>
      <c r="K43" s="108">
        <f t="shared" si="0"/>
        <v>124900</v>
      </c>
      <c r="R43" s="7"/>
    </row>
    <row r="44" spans="1:18" x14ac:dyDescent="0.4">
      <c r="A44" s="104" t="s">
        <v>66</v>
      </c>
      <c r="B44" s="111">
        <v>1080</v>
      </c>
      <c r="C44" s="113">
        <v>230041.61</v>
      </c>
      <c r="D44" s="90" t="s">
        <v>16</v>
      </c>
      <c r="E44" s="66">
        <v>500736</v>
      </c>
      <c r="F44" s="114">
        <v>150000</v>
      </c>
      <c r="G44" s="114">
        <v>125184</v>
      </c>
      <c r="H44" s="114">
        <v>125184</v>
      </c>
      <c r="I44" s="114">
        <v>100368</v>
      </c>
      <c r="J44" s="108">
        <f>'[1]Видатки (розшифровка)'!H10</f>
        <v>500736</v>
      </c>
      <c r="K44" s="108">
        <f t="shared" si="0"/>
        <v>0</v>
      </c>
      <c r="R44" s="7"/>
    </row>
    <row r="45" spans="1:18" x14ac:dyDescent="0.4">
      <c r="A45" s="104" t="s">
        <v>67</v>
      </c>
      <c r="B45" s="111">
        <v>1090</v>
      </c>
      <c r="C45" s="113">
        <v>2453829.96</v>
      </c>
      <c r="D45" s="90" t="s">
        <v>16</v>
      </c>
      <c r="E45" s="66">
        <v>4565579</v>
      </c>
      <c r="F45" s="110">
        <v>1184298</v>
      </c>
      <c r="G45" s="110">
        <v>2615641</v>
      </c>
      <c r="H45" s="110">
        <v>515640</v>
      </c>
      <c r="I45" s="110">
        <v>250000</v>
      </c>
      <c r="J45" s="108">
        <f>'[1]Видатки (розшифровка)'!H11</f>
        <v>4765579</v>
      </c>
      <c r="K45" s="108">
        <f>J45-E45</f>
        <v>200000</v>
      </c>
      <c r="R45" s="7"/>
    </row>
    <row r="46" spans="1:18" x14ac:dyDescent="0.4">
      <c r="A46" s="104" t="s">
        <v>68</v>
      </c>
      <c r="B46" s="111">
        <v>1100</v>
      </c>
      <c r="C46" s="113">
        <v>0</v>
      </c>
      <c r="D46" s="90" t="s">
        <v>16</v>
      </c>
      <c r="E46" s="66">
        <v>0</v>
      </c>
      <c r="F46" s="110">
        <v>0</v>
      </c>
      <c r="G46" s="110">
        <v>0</v>
      </c>
      <c r="H46" s="110">
        <v>0</v>
      </c>
      <c r="I46" s="110">
        <v>0</v>
      </c>
      <c r="K46" s="108">
        <f t="shared" ref="K46:K49" si="1">J46-E46</f>
        <v>0</v>
      </c>
      <c r="R46" s="7"/>
    </row>
    <row r="47" spans="1:18" x14ac:dyDescent="0.4">
      <c r="A47" s="104" t="s">
        <v>69</v>
      </c>
      <c r="B47" s="111">
        <v>1110</v>
      </c>
      <c r="C47" s="113">
        <v>1536635.51</v>
      </c>
      <c r="D47" s="90" t="s">
        <v>16</v>
      </c>
      <c r="E47" s="66">
        <v>1650745</v>
      </c>
      <c r="F47" s="110">
        <v>814900</v>
      </c>
      <c r="G47" s="115">
        <v>128100</v>
      </c>
      <c r="H47" s="115">
        <v>116500</v>
      </c>
      <c r="I47" s="115">
        <v>591245</v>
      </c>
      <c r="J47" s="108">
        <f>'[1]Видатки (розшифровка)'!H13</f>
        <v>1824645</v>
      </c>
      <c r="K47" s="108">
        <f t="shared" si="1"/>
        <v>173900</v>
      </c>
      <c r="R47" s="7"/>
    </row>
    <row r="48" spans="1:18" ht="31" x14ac:dyDescent="0.4">
      <c r="A48" s="116" t="s">
        <v>70</v>
      </c>
      <c r="B48" s="111">
        <v>1120</v>
      </c>
      <c r="C48" s="113">
        <v>10378</v>
      </c>
      <c r="D48" s="90" t="s">
        <v>16</v>
      </c>
      <c r="E48" s="66">
        <v>11940</v>
      </c>
      <c r="F48" s="110">
        <v>1940</v>
      </c>
      <c r="G48" s="91">
        <v>3500</v>
      </c>
      <c r="H48" s="91">
        <v>3500</v>
      </c>
      <c r="I48" s="91">
        <v>3000</v>
      </c>
      <c r="J48" s="108">
        <f>'[1]Видатки (розшифровка)'!H19</f>
        <v>11250</v>
      </c>
      <c r="K48" s="108">
        <f t="shared" si="1"/>
        <v>-690</v>
      </c>
      <c r="R48" s="7"/>
    </row>
    <row r="49" spans="1:18" x14ac:dyDescent="0.4">
      <c r="A49" s="116" t="s">
        <v>71</v>
      </c>
      <c r="B49" s="111">
        <v>1130</v>
      </c>
      <c r="C49" s="113">
        <v>2999853.16</v>
      </c>
      <c r="D49" s="90" t="s">
        <v>16</v>
      </c>
      <c r="E49" s="66">
        <v>3907261</v>
      </c>
      <c r="F49" s="110">
        <v>1239314</v>
      </c>
      <c r="G49" s="115">
        <v>889314</v>
      </c>
      <c r="H49" s="115">
        <v>889316</v>
      </c>
      <c r="I49" s="115">
        <v>889317</v>
      </c>
      <c r="J49" s="108">
        <f>'[1]Видатки (розшифровка)'!H22</f>
        <v>3907261</v>
      </c>
      <c r="K49" s="108">
        <f t="shared" si="1"/>
        <v>0</v>
      </c>
      <c r="R49" s="7"/>
    </row>
    <row r="50" spans="1:18" x14ac:dyDescent="0.4">
      <c r="A50" s="104" t="s">
        <v>72</v>
      </c>
      <c r="B50" s="111">
        <v>1140</v>
      </c>
      <c r="C50" s="113">
        <v>0</v>
      </c>
      <c r="D50" s="90" t="s">
        <v>16</v>
      </c>
      <c r="E50" s="66">
        <v>3028</v>
      </c>
      <c r="F50" s="110">
        <v>3028</v>
      </c>
      <c r="G50" s="110">
        <v>0</v>
      </c>
      <c r="H50" s="110">
        <v>0</v>
      </c>
      <c r="I50" s="110">
        <v>0</v>
      </c>
      <c r="R50" s="7"/>
    </row>
    <row r="51" spans="1:18" x14ac:dyDescent="0.4">
      <c r="A51" s="117" t="s">
        <v>73</v>
      </c>
      <c r="B51" s="118">
        <v>1160</v>
      </c>
      <c r="C51" s="66">
        <v>47537093.18</v>
      </c>
      <c r="D51" s="66">
        <v>0</v>
      </c>
      <c r="E51" s="66">
        <v>51464159.150000006</v>
      </c>
      <c r="F51" s="66">
        <v>14394616.510000002</v>
      </c>
      <c r="G51" s="66">
        <v>13985878.880000001</v>
      </c>
      <c r="H51" s="66">
        <v>11509372.880000001</v>
      </c>
      <c r="I51" s="66">
        <v>11574290.880000001</v>
      </c>
      <c r="R51" s="7"/>
    </row>
    <row r="52" spans="1:18" x14ac:dyDescent="0.4">
      <c r="A52" s="117" t="s">
        <v>74</v>
      </c>
      <c r="B52" s="118">
        <v>1170</v>
      </c>
      <c r="C52" s="66">
        <v>46957616.829999991</v>
      </c>
      <c r="D52" s="66">
        <v>0</v>
      </c>
      <c r="E52" s="66">
        <v>50529862.759999998</v>
      </c>
      <c r="F52" s="66">
        <v>13909683.439999999</v>
      </c>
      <c r="G52" s="66">
        <v>13824143.439999999</v>
      </c>
      <c r="H52" s="66">
        <v>11360843.439999999</v>
      </c>
      <c r="I52" s="66">
        <v>11435192.439999999</v>
      </c>
      <c r="R52" s="7"/>
    </row>
    <row r="53" spans="1:18" x14ac:dyDescent="0.4">
      <c r="A53" s="119" t="s">
        <v>75</v>
      </c>
      <c r="B53" s="120"/>
      <c r="C53" s="120"/>
      <c r="D53" s="120"/>
      <c r="E53" s="120"/>
      <c r="F53" s="120"/>
      <c r="G53" s="120"/>
      <c r="H53" s="120"/>
      <c r="I53" s="121"/>
      <c r="R53" s="7"/>
    </row>
    <row r="54" spans="1:18" x14ac:dyDescent="0.4">
      <c r="A54" s="122" t="s">
        <v>76</v>
      </c>
      <c r="B54" s="87">
        <v>2010</v>
      </c>
      <c r="C54" s="60">
        <v>458637.19000000006</v>
      </c>
      <c r="D54" s="60">
        <v>0</v>
      </c>
      <c r="E54" s="60">
        <v>449723.52</v>
      </c>
      <c r="F54" s="60">
        <v>112430.88</v>
      </c>
      <c r="G54" s="60">
        <v>112430.88</v>
      </c>
      <c r="H54" s="60">
        <v>112430.88</v>
      </c>
      <c r="I54" s="60">
        <v>112430.88</v>
      </c>
      <c r="R54" s="7"/>
    </row>
    <row r="55" spans="1:18" ht="32.5" customHeight="1" x14ac:dyDescent="0.4">
      <c r="A55" s="123" t="s">
        <v>77</v>
      </c>
      <c r="B55" s="89">
        <v>2011</v>
      </c>
      <c r="C55" s="60">
        <v>131728.73000000001</v>
      </c>
      <c r="D55" s="90" t="s">
        <v>16</v>
      </c>
      <c r="E55" s="60">
        <v>131595.68</v>
      </c>
      <c r="F55" s="60">
        <v>32898.92</v>
      </c>
      <c r="G55" s="60">
        <v>32898.92</v>
      </c>
      <c r="H55" s="60">
        <v>32898.92</v>
      </c>
      <c r="I55" s="60">
        <v>32898.92</v>
      </c>
      <c r="J55" s="124"/>
      <c r="K55" s="125"/>
      <c r="L55" s="125"/>
      <c r="M55" s="125"/>
      <c r="N55" s="125"/>
      <c r="O55" s="125"/>
      <c r="P55" s="125"/>
      <c r="Q55" s="125"/>
      <c r="R55" s="125"/>
    </row>
    <row r="56" spans="1:18" x14ac:dyDescent="0.4">
      <c r="A56" s="123" t="s">
        <v>78</v>
      </c>
      <c r="B56" s="89">
        <v>2012</v>
      </c>
      <c r="C56" s="60">
        <v>326908.46000000002</v>
      </c>
      <c r="D56" s="90" t="s">
        <v>16</v>
      </c>
      <c r="E56" s="60">
        <v>318127.84000000003</v>
      </c>
      <c r="F56" s="60">
        <v>79531.960000000006</v>
      </c>
      <c r="G56" s="60">
        <v>79531.960000000006</v>
      </c>
      <c r="H56" s="60">
        <v>79531.960000000006</v>
      </c>
      <c r="I56" s="60">
        <v>79531.960000000006</v>
      </c>
      <c r="J56" s="126"/>
      <c r="K56" s="127"/>
      <c r="L56" s="127"/>
      <c r="M56" s="127"/>
      <c r="N56" s="127"/>
      <c r="O56" s="127"/>
      <c r="P56" s="127"/>
      <c r="Q56" s="127"/>
      <c r="R56" s="127"/>
    </row>
    <row r="57" spans="1:18" x14ac:dyDescent="0.4">
      <c r="A57" s="128" t="s">
        <v>79</v>
      </c>
      <c r="B57" s="129">
        <v>3010</v>
      </c>
      <c r="C57" s="130">
        <v>678237.4</v>
      </c>
      <c r="D57" s="130">
        <v>0</v>
      </c>
      <c r="E57" s="130">
        <v>833925.76</v>
      </c>
      <c r="F57" s="130">
        <v>208481.44</v>
      </c>
      <c r="G57" s="130">
        <v>208481.44</v>
      </c>
      <c r="H57" s="130">
        <v>208481.44</v>
      </c>
      <c r="I57" s="130">
        <v>208481.44</v>
      </c>
      <c r="J57" s="131">
        <f>'[1]Видатки (розшифровка)'!H25</f>
        <v>560070</v>
      </c>
      <c r="K57" s="131">
        <f>J57-E57</f>
        <v>-273855.76</v>
      </c>
      <c r="L57" s="132"/>
      <c r="M57" s="132"/>
      <c r="N57" s="132"/>
      <c r="O57" s="132"/>
      <c r="P57" s="132"/>
      <c r="Q57" s="132"/>
      <c r="R57" s="132"/>
    </row>
    <row r="58" spans="1:18" x14ac:dyDescent="0.4">
      <c r="A58" s="104" t="s">
        <v>80</v>
      </c>
      <c r="B58" s="111">
        <v>3011</v>
      </c>
      <c r="C58" s="113">
        <v>0</v>
      </c>
      <c r="D58" s="90" t="s">
        <v>16</v>
      </c>
      <c r="E58" s="66">
        <v>0</v>
      </c>
      <c r="F58" s="110">
        <v>0</v>
      </c>
      <c r="G58" s="110">
        <v>0</v>
      </c>
      <c r="H58" s="110">
        <v>0</v>
      </c>
      <c r="I58" s="110">
        <v>0</v>
      </c>
      <c r="J58" s="132"/>
      <c r="K58" s="132"/>
      <c r="L58" s="132"/>
      <c r="M58" s="132"/>
      <c r="N58" s="132"/>
      <c r="O58" s="132"/>
      <c r="P58" s="132"/>
      <c r="Q58" s="132"/>
      <c r="R58" s="132"/>
    </row>
    <row r="59" spans="1:18" x14ac:dyDescent="0.4">
      <c r="A59" s="104" t="s">
        <v>81</v>
      </c>
      <c r="B59" s="111">
        <v>3012</v>
      </c>
      <c r="C59" s="113">
        <v>547537.25</v>
      </c>
      <c r="D59" s="90" t="s">
        <v>16</v>
      </c>
      <c r="E59" s="66">
        <v>605171.12</v>
      </c>
      <c r="F59" s="110">
        <v>151292.78</v>
      </c>
      <c r="G59" s="110">
        <v>151292.78</v>
      </c>
      <c r="H59" s="110">
        <v>151292.78</v>
      </c>
      <c r="I59" s="110">
        <v>151292.78</v>
      </c>
      <c r="J59" s="110">
        <v>151300</v>
      </c>
      <c r="K59" s="110">
        <v>151300</v>
      </c>
      <c r="L59" s="110">
        <v>151300</v>
      </c>
      <c r="M59" s="110">
        <v>151300</v>
      </c>
      <c r="N59" s="110">
        <v>151300</v>
      </c>
      <c r="O59" s="110">
        <v>151300</v>
      </c>
      <c r="P59" s="110">
        <v>151300</v>
      </c>
      <c r="Q59" s="110">
        <v>151300</v>
      </c>
      <c r="R59" s="110">
        <v>151300</v>
      </c>
    </row>
    <row r="60" spans="1:18" x14ac:dyDescent="0.4">
      <c r="A60" s="104" t="s">
        <v>82</v>
      </c>
      <c r="B60" s="111">
        <v>3013</v>
      </c>
      <c r="C60" s="113">
        <v>128230.17</v>
      </c>
      <c r="D60" s="90" t="s">
        <v>16</v>
      </c>
      <c r="E60" s="66">
        <v>226294</v>
      </c>
      <c r="F60" s="110">
        <v>56573.5</v>
      </c>
      <c r="G60" s="110">
        <v>56573.5</v>
      </c>
      <c r="H60" s="110">
        <v>56573.5</v>
      </c>
      <c r="I60" s="110">
        <v>56573.5</v>
      </c>
      <c r="J60" s="110">
        <v>56600</v>
      </c>
      <c r="K60" s="110">
        <v>56600</v>
      </c>
      <c r="L60" s="110">
        <v>56600</v>
      </c>
      <c r="M60" s="110">
        <v>56600</v>
      </c>
      <c r="N60" s="110">
        <v>56600</v>
      </c>
      <c r="O60" s="110">
        <v>56600</v>
      </c>
      <c r="P60" s="110">
        <v>56600</v>
      </c>
      <c r="Q60" s="110">
        <v>56600</v>
      </c>
      <c r="R60" s="110">
        <v>56600</v>
      </c>
    </row>
    <row r="61" spans="1:18" x14ac:dyDescent="0.4">
      <c r="A61" s="104" t="s">
        <v>83</v>
      </c>
      <c r="B61" s="111">
        <v>3014</v>
      </c>
      <c r="C61" s="113">
        <v>2469.98</v>
      </c>
      <c r="D61" s="90" t="s">
        <v>16</v>
      </c>
      <c r="E61" s="66">
        <v>2460.64</v>
      </c>
      <c r="F61" s="110">
        <v>615.16</v>
      </c>
      <c r="G61" s="110">
        <v>615.16</v>
      </c>
      <c r="H61" s="110">
        <v>615.16</v>
      </c>
      <c r="I61" s="110">
        <v>615.16</v>
      </c>
      <c r="R61" s="7"/>
    </row>
    <row r="62" spans="1:18" ht="29.5" customHeight="1" x14ac:dyDescent="0.4">
      <c r="A62" s="104" t="s">
        <v>84</v>
      </c>
      <c r="B62" s="111">
        <v>3015</v>
      </c>
      <c r="C62" s="113">
        <v>0</v>
      </c>
      <c r="D62" s="90" t="s">
        <v>16</v>
      </c>
      <c r="E62" s="66">
        <v>0</v>
      </c>
      <c r="F62" s="110">
        <v>0</v>
      </c>
      <c r="G62" s="110">
        <v>0</v>
      </c>
      <c r="H62" s="110">
        <v>0</v>
      </c>
      <c r="I62" s="110">
        <v>0</v>
      </c>
      <c r="R62" s="7"/>
    </row>
    <row r="63" spans="1:18" x14ac:dyDescent="0.4">
      <c r="A63" s="104" t="s">
        <v>85</v>
      </c>
      <c r="B63" s="111">
        <v>3016</v>
      </c>
      <c r="C63" s="113">
        <v>0</v>
      </c>
      <c r="D63" s="90" t="s">
        <v>16</v>
      </c>
      <c r="E63" s="66">
        <v>0</v>
      </c>
      <c r="F63" s="110">
        <v>0</v>
      </c>
      <c r="G63" s="110">
        <v>0</v>
      </c>
      <c r="H63" s="110">
        <v>0</v>
      </c>
      <c r="I63" s="110">
        <v>0</v>
      </c>
      <c r="R63" s="7"/>
    </row>
    <row r="64" spans="1:18" x14ac:dyDescent="0.4">
      <c r="A64" s="119" t="s">
        <v>86</v>
      </c>
      <c r="B64" s="120"/>
      <c r="C64" s="120"/>
      <c r="D64" s="120"/>
      <c r="E64" s="120"/>
      <c r="F64" s="120"/>
      <c r="G64" s="120"/>
      <c r="H64" s="120"/>
      <c r="I64" s="133"/>
      <c r="R64" s="7"/>
    </row>
    <row r="65" spans="1:18" ht="21" customHeight="1" x14ac:dyDescent="0.4">
      <c r="A65" s="134" t="s">
        <v>87</v>
      </c>
      <c r="B65" s="87">
        <v>4010</v>
      </c>
      <c r="C65" s="135">
        <v>0</v>
      </c>
      <c r="D65" s="135">
        <v>0</v>
      </c>
      <c r="E65" s="66">
        <v>0</v>
      </c>
      <c r="F65" s="135">
        <v>0</v>
      </c>
      <c r="G65" s="135">
        <v>0</v>
      </c>
      <c r="H65" s="135">
        <v>0</v>
      </c>
      <c r="I65" s="135">
        <v>0</v>
      </c>
      <c r="R65" s="7"/>
    </row>
    <row r="66" spans="1:18" x14ac:dyDescent="0.4">
      <c r="A66" s="104" t="s">
        <v>88</v>
      </c>
      <c r="B66" s="136">
        <v>4011</v>
      </c>
      <c r="C66" s="113">
        <v>0</v>
      </c>
      <c r="D66" s="90" t="s">
        <v>16</v>
      </c>
      <c r="E66" s="66">
        <v>0</v>
      </c>
      <c r="F66" s="110">
        <v>0</v>
      </c>
      <c r="G66" s="110">
        <v>0</v>
      </c>
      <c r="H66" s="110">
        <v>0</v>
      </c>
      <c r="I66" s="110">
        <v>0</v>
      </c>
      <c r="R66" s="7"/>
    </row>
    <row r="67" spans="1:18" x14ac:dyDescent="0.4">
      <c r="A67" s="104" t="s">
        <v>89</v>
      </c>
      <c r="B67" s="111">
        <v>4012</v>
      </c>
      <c r="C67" s="113">
        <v>0</v>
      </c>
      <c r="D67" s="90" t="s">
        <v>16</v>
      </c>
      <c r="E67" s="66">
        <v>0</v>
      </c>
      <c r="F67" s="110">
        <v>0</v>
      </c>
      <c r="G67" s="110">
        <v>0</v>
      </c>
      <c r="H67" s="110">
        <v>0</v>
      </c>
      <c r="I67" s="110">
        <v>0</v>
      </c>
      <c r="R67" s="7"/>
    </row>
    <row r="68" spans="1:18" x14ac:dyDescent="0.4">
      <c r="A68" s="104" t="s">
        <v>90</v>
      </c>
      <c r="B68" s="111">
        <v>4013</v>
      </c>
      <c r="C68" s="90">
        <v>0</v>
      </c>
      <c r="D68" s="90" t="s">
        <v>16</v>
      </c>
      <c r="E68" s="66">
        <v>0</v>
      </c>
      <c r="F68" s="110">
        <v>0</v>
      </c>
      <c r="G68" s="110">
        <v>0</v>
      </c>
      <c r="H68" s="110">
        <v>0</v>
      </c>
      <c r="I68" s="110">
        <v>0</v>
      </c>
      <c r="R68" s="7"/>
    </row>
    <row r="69" spans="1:18" x14ac:dyDescent="0.4">
      <c r="A69" s="104" t="s">
        <v>91</v>
      </c>
      <c r="B69" s="111">
        <v>4020</v>
      </c>
      <c r="C69" s="113">
        <v>0</v>
      </c>
      <c r="D69" s="90" t="s">
        <v>16</v>
      </c>
      <c r="E69" s="66">
        <v>0</v>
      </c>
      <c r="F69" s="110">
        <v>0</v>
      </c>
      <c r="G69" s="110">
        <v>0</v>
      </c>
      <c r="H69" s="110">
        <v>0</v>
      </c>
      <c r="I69" s="110">
        <v>0</v>
      </c>
      <c r="R69" s="7"/>
    </row>
    <row r="70" spans="1:18" ht="16" customHeight="1" x14ac:dyDescent="0.4">
      <c r="A70" s="117" t="s">
        <v>92</v>
      </c>
      <c r="B70" s="118">
        <v>4030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R70" s="7"/>
    </row>
    <row r="71" spans="1:18" x14ac:dyDescent="0.4">
      <c r="A71" s="104" t="s">
        <v>88</v>
      </c>
      <c r="B71" s="111">
        <v>4031</v>
      </c>
      <c r="C71" s="113">
        <v>0</v>
      </c>
      <c r="D71" s="90" t="s">
        <v>16</v>
      </c>
      <c r="E71" s="66">
        <v>0</v>
      </c>
      <c r="F71" s="110">
        <v>0</v>
      </c>
      <c r="G71" s="110">
        <v>0</v>
      </c>
      <c r="H71" s="110">
        <v>0</v>
      </c>
      <c r="I71" s="110">
        <v>0</v>
      </c>
      <c r="R71" s="7"/>
    </row>
    <row r="72" spans="1:18" x14ac:dyDescent="0.4">
      <c r="A72" s="104" t="s">
        <v>89</v>
      </c>
      <c r="B72" s="111">
        <v>4032</v>
      </c>
      <c r="C72" s="113">
        <v>0</v>
      </c>
      <c r="D72" s="90" t="s">
        <v>16</v>
      </c>
      <c r="E72" s="66">
        <v>0</v>
      </c>
      <c r="F72" s="110">
        <v>0</v>
      </c>
      <c r="G72" s="110">
        <v>0</v>
      </c>
      <c r="H72" s="110">
        <v>0</v>
      </c>
      <c r="I72" s="110">
        <v>0</v>
      </c>
      <c r="R72" s="7"/>
    </row>
    <row r="73" spans="1:18" x14ac:dyDescent="0.4">
      <c r="A73" s="104" t="s">
        <v>90</v>
      </c>
      <c r="B73" s="111">
        <v>4033</v>
      </c>
      <c r="C73" s="113">
        <v>0</v>
      </c>
      <c r="D73" s="90" t="s">
        <v>16</v>
      </c>
      <c r="E73" s="66">
        <v>0</v>
      </c>
      <c r="F73" s="110">
        <v>0</v>
      </c>
      <c r="G73" s="110">
        <v>0</v>
      </c>
      <c r="H73" s="110">
        <v>0</v>
      </c>
      <c r="I73" s="110">
        <v>0</v>
      </c>
      <c r="R73" s="7"/>
    </row>
    <row r="74" spans="1:18" x14ac:dyDescent="0.4">
      <c r="A74" s="116" t="s">
        <v>93</v>
      </c>
      <c r="B74" s="111">
        <v>4040</v>
      </c>
      <c r="C74" s="113">
        <v>0</v>
      </c>
      <c r="D74" s="90" t="s">
        <v>16</v>
      </c>
      <c r="E74" s="66">
        <v>0</v>
      </c>
      <c r="F74" s="110">
        <v>0</v>
      </c>
      <c r="G74" s="110">
        <v>0</v>
      </c>
      <c r="H74" s="110">
        <v>0</v>
      </c>
      <c r="I74" s="110">
        <v>0</v>
      </c>
      <c r="R74" s="7"/>
    </row>
    <row r="75" spans="1:18" x14ac:dyDescent="0.4">
      <c r="A75" s="137" t="s">
        <v>94</v>
      </c>
      <c r="B75" s="138"/>
      <c r="C75" s="138"/>
      <c r="D75" s="138"/>
      <c r="E75" s="138"/>
      <c r="F75" s="138"/>
      <c r="G75" s="138"/>
      <c r="H75" s="138"/>
      <c r="I75" s="139"/>
      <c r="R75" s="7"/>
    </row>
    <row r="76" spans="1:18" x14ac:dyDescent="0.4">
      <c r="A76" s="140" t="s">
        <v>95</v>
      </c>
      <c r="B76" s="87">
        <v>5010</v>
      </c>
      <c r="C76" s="60">
        <v>579476.35000000894</v>
      </c>
      <c r="D76" s="60">
        <v>0</v>
      </c>
      <c r="E76" s="66">
        <v>934296.39000000618</v>
      </c>
      <c r="F76" s="60">
        <v>484933.07000000216</v>
      </c>
      <c r="G76" s="60">
        <v>161735.44000000134</v>
      </c>
      <c r="H76" s="60">
        <v>148529.44000000134</v>
      </c>
      <c r="I76" s="60">
        <v>139098.44000000134</v>
      </c>
      <c r="J76" s="141" t="s">
        <v>96</v>
      </c>
      <c r="R76" s="7"/>
    </row>
    <row r="77" spans="1:18" x14ac:dyDescent="0.4">
      <c r="A77" s="142" t="s">
        <v>97</v>
      </c>
      <c r="B77" s="89">
        <v>5011</v>
      </c>
      <c r="C77" s="60">
        <v>579476.35000000894</v>
      </c>
      <c r="D77" s="60">
        <v>0</v>
      </c>
      <c r="E77" s="66">
        <v>934296.39000000618</v>
      </c>
      <c r="F77" s="60">
        <v>484933.07000000216</v>
      </c>
      <c r="G77" s="60">
        <v>161735.44000000134</v>
      </c>
      <c r="H77" s="60">
        <v>148529.44000000134</v>
      </c>
      <c r="I77" s="60">
        <v>139098.44000000134</v>
      </c>
      <c r="R77" s="7"/>
    </row>
    <row r="78" spans="1:18" x14ac:dyDescent="0.4">
      <c r="A78" s="143" t="s">
        <v>98</v>
      </c>
      <c r="B78" s="89">
        <v>5012</v>
      </c>
      <c r="C78" s="60">
        <v>0</v>
      </c>
      <c r="D78" s="60">
        <v>0</v>
      </c>
      <c r="E78" s="66">
        <v>0</v>
      </c>
      <c r="F78" s="60">
        <v>0</v>
      </c>
      <c r="G78" s="60">
        <v>0</v>
      </c>
      <c r="H78" s="60">
        <v>0</v>
      </c>
      <c r="I78" s="60">
        <v>0</v>
      </c>
      <c r="R78" s="7"/>
    </row>
    <row r="79" spans="1:18" x14ac:dyDescent="0.4">
      <c r="A79" s="119" t="s">
        <v>99</v>
      </c>
      <c r="B79" s="120"/>
      <c r="C79" s="120"/>
      <c r="D79" s="120"/>
      <c r="E79" s="120"/>
      <c r="F79" s="120"/>
      <c r="G79" s="120"/>
      <c r="H79" s="120"/>
      <c r="I79" s="121"/>
      <c r="R79" s="7"/>
    </row>
    <row r="80" spans="1:18" x14ac:dyDescent="0.4">
      <c r="A80" s="122" t="s">
        <v>100</v>
      </c>
      <c r="B80" s="87">
        <v>6010</v>
      </c>
      <c r="C80" s="60">
        <v>11006752.77</v>
      </c>
      <c r="D80" s="60">
        <v>0</v>
      </c>
      <c r="E80" s="60">
        <v>11485085.18</v>
      </c>
      <c r="F80" s="60">
        <v>2522214.94</v>
      </c>
      <c r="G80" s="60">
        <v>3000828.82</v>
      </c>
      <c r="H80" s="60">
        <v>2986378.32</v>
      </c>
      <c r="I80" s="60">
        <v>2975663.0999999996</v>
      </c>
      <c r="R80" s="7"/>
    </row>
    <row r="81" spans="1:18" x14ac:dyDescent="0.4">
      <c r="A81" s="144" t="s">
        <v>101</v>
      </c>
      <c r="B81" s="136">
        <v>6011</v>
      </c>
      <c r="C81" s="112">
        <v>0</v>
      </c>
      <c r="D81" s="90" t="s">
        <v>16</v>
      </c>
      <c r="E81" s="60">
        <v>0</v>
      </c>
      <c r="F81" s="107">
        <v>0</v>
      </c>
      <c r="G81" s="107">
        <v>0</v>
      </c>
      <c r="H81" s="107">
        <v>0</v>
      </c>
      <c r="I81" s="107">
        <v>0</v>
      </c>
      <c r="K81" s="145"/>
      <c r="R81" s="7"/>
    </row>
    <row r="82" spans="1:18" x14ac:dyDescent="0.4">
      <c r="A82" s="146" t="s">
        <v>102</v>
      </c>
      <c r="B82" s="136">
        <v>6012</v>
      </c>
      <c r="C82" s="110">
        <v>366264.68</v>
      </c>
      <c r="D82" s="90" t="s">
        <v>16</v>
      </c>
      <c r="E82" s="60">
        <v>411573.62</v>
      </c>
      <c r="F82" s="110">
        <v>91193.14</v>
      </c>
      <c r="G82" s="110">
        <v>107198.14</v>
      </c>
      <c r="H82" s="110">
        <v>106748.64</v>
      </c>
      <c r="I82" s="110">
        <v>106433.7</v>
      </c>
      <c r="K82" s="145"/>
      <c r="R82" s="7"/>
    </row>
    <row r="83" spans="1:18" x14ac:dyDescent="0.4">
      <c r="A83" s="146" t="s">
        <v>103</v>
      </c>
      <c r="B83" s="136">
        <v>6013</v>
      </c>
      <c r="C83" s="110">
        <v>0</v>
      </c>
      <c r="D83" s="90" t="s">
        <v>16</v>
      </c>
      <c r="E83" s="60">
        <v>0</v>
      </c>
      <c r="F83" s="110">
        <v>0</v>
      </c>
      <c r="G83" s="115">
        <v>0</v>
      </c>
      <c r="H83" s="147">
        <v>0</v>
      </c>
      <c r="I83" s="115">
        <v>0</v>
      </c>
      <c r="R83" s="7"/>
    </row>
    <row r="84" spans="1:18" x14ac:dyDescent="0.4">
      <c r="A84" s="146" t="s">
        <v>104</v>
      </c>
      <c r="B84" s="136">
        <v>6014</v>
      </c>
      <c r="C84" s="110">
        <v>4737548.24</v>
      </c>
      <c r="D84" s="90" t="s">
        <v>16</v>
      </c>
      <c r="E84" s="60">
        <v>4938886.1999999993</v>
      </c>
      <c r="F84" s="110">
        <v>1094315.44</v>
      </c>
      <c r="G84" s="110">
        <v>1286383.68</v>
      </c>
      <c r="H84" s="110">
        <v>1280983.68</v>
      </c>
      <c r="I84" s="110">
        <v>1277203.3999999999</v>
      </c>
      <c r="R84" s="7"/>
    </row>
    <row r="85" spans="1:18" ht="28" customHeight="1" x14ac:dyDescent="0.4">
      <c r="A85" s="148" t="s">
        <v>105</v>
      </c>
      <c r="B85" s="136">
        <v>6015</v>
      </c>
      <c r="C85" s="72">
        <v>5776224.8899999997</v>
      </c>
      <c r="D85" s="90" t="s">
        <v>16</v>
      </c>
      <c r="E85" s="60">
        <v>6008249.1900000004</v>
      </c>
      <c r="F85" s="72">
        <v>1309330.1900000002</v>
      </c>
      <c r="G85" s="72">
        <v>1572247</v>
      </c>
      <c r="H85" s="72">
        <v>1565646</v>
      </c>
      <c r="I85" s="72">
        <v>1561026</v>
      </c>
      <c r="R85" s="7"/>
    </row>
    <row r="86" spans="1:18" x14ac:dyDescent="0.4">
      <c r="A86" s="96" t="s">
        <v>106</v>
      </c>
      <c r="B86" s="136">
        <v>6016</v>
      </c>
      <c r="C86" s="90">
        <v>126714.96</v>
      </c>
      <c r="D86" s="90" t="s">
        <v>16</v>
      </c>
      <c r="E86" s="60">
        <v>126376.17</v>
      </c>
      <c r="F86" s="90">
        <v>27376.17</v>
      </c>
      <c r="G86" s="90">
        <v>35000</v>
      </c>
      <c r="H86" s="90">
        <v>33000</v>
      </c>
      <c r="I86" s="90">
        <v>31000</v>
      </c>
      <c r="R86" s="7"/>
    </row>
    <row r="87" spans="1:18" x14ac:dyDescent="0.4">
      <c r="A87" s="101" t="s">
        <v>107</v>
      </c>
      <c r="B87" s="102"/>
      <c r="C87" s="102"/>
      <c r="D87" s="102"/>
      <c r="E87" s="102"/>
      <c r="F87" s="102"/>
      <c r="G87" s="102"/>
      <c r="H87" s="102"/>
      <c r="I87" s="103"/>
    </row>
    <row r="88" spans="1:18" x14ac:dyDescent="0.4">
      <c r="A88" s="123" t="s">
        <v>108</v>
      </c>
      <c r="B88" s="136">
        <v>7010</v>
      </c>
      <c r="C88" s="149">
        <v>145.5</v>
      </c>
      <c r="D88" s="90" t="s">
        <v>16</v>
      </c>
      <c r="E88" s="112">
        <v>139.75</v>
      </c>
      <c r="F88" s="112">
        <v>145.5</v>
      </c>
      <c r="G88" s="112">
        <v>139.75</v>
      </c>
      <c r="H88" s="112">
        <v>139.75</v>
      </c>
      <c r="I88" s="112">
        <v>139.75</v>
      </c>
    </row>
    <row r="89" spans="1:18" x14ac:dyDescent="0.4">
      <c r="A89" s="123"/>
      <c r="B89" s="136"/>
      <c r="C89" s="150"/>
      <c r="D89" s="90" t="s">
        <v>16</v>
      </c>
      <c r="E89" s="150"/>
      <c r="F89" s="150" t="s">
        <v>109</v>
      </c>
      <c r="G89" s="150" t="s">
        <v>110</v>
      </c>
      <c r="H89" s="150" t="s">
        <v>111</v>
      </c>
      <c r="I89" s="150" t="s">
        <v>112</v>
      </c>
      <c r="J89" s="141" t="s">
        <v>113</v>
      </c>
    </row>
    <row r="90" spans="1:18" x14ac:dyDescent="0.4">
      <c r="A90" s="123" t="s">
        <v>114</v>
      </c>
      <c r="B90" s="111">
        <v>7011</v>
      </c>
      <c r="C90" s="151">
        <v>22383232.890000001</v>
      </c>
      <c r="D90" s="90" t="s">
        <v>16</v>
      </c>
      <c r="E90" s="151">
        <v>23059737.829999998</v>
      </c>
      <c r="F90" s="151">
        <v>23059737.829999998</v>
      </c>
      <c r="G90" s="151">
        <v>23059737.829999998</v>
      </c>
      <c r="H90" s="151">
        <v>23059737.829999998</v>
      </c>
      <c r="I90" s="151">
        <v>23059737.829999998</v>
      </c>
      <c r="J90" s="8"/>
      <c r="K90" s="8"/>
      <c r="L90" s="8"/>
      <c r="M90" s="8"/>
      <c r="N90" s="8"/>
      <c r="O90" s="8"/>
      <c r="P90" s="8"/>
      <c r="Q90" s="8"/>
    </row>
    <row r="91" spans="1:18" x14ac:dyDescent="0.4">
      <c r="A91" s="123" t="s">
        <v>115</v>
      </c>
      <c r="B91" s="111">
        <v>7012</v>
      </c>
      <c r="C91" s="151">
        <v>0</v>
      </c>
      <c r="D91" s="90" t="s">
        <v>16</v>
      </c>
      <c r="E91" s="151">
        <v>0</v>
      </c>
      <c r="F91" s="151">
        <v>0</v>
      </c>
      <c r="G91" s="151">
        <v>0</v>
      </c>
      <c r="H91" s="151">
        <v>0</v>
      </c>
      <c r="I91" s="151">
        <v>0</v>
      </c>
    </row>
    <row r="92" spans="1:18" ht="15" customHeight="1" x14ac:dyDescent="0.4">
      <c r="A92" s="123" t="s">
        <v>116</v>
      </c>
      <c r="B92" s="111">
        <v>7013</v>
      </c>
      <c r="C92" s="151">
        <v>0</v>
      </c>
      <c r="D92" s="90" t="s">
        <v>16</v>
      </c>
      <c r="E92" s="151">
        <v>0</v>
      </c>
      <c r="F92" s="151">
        <v>0</v>
      </c>
      <c r="G92" s="151">
        <v>0</v>
      </c>
      <c r="H92" s="151">
        <v>0</v>
      </c>
      <c r="I92" s="151">
        <v>0</v>
      </c>
    </row>
    <row r="93" spans="1:18" x14ac:dyDescent="0.4">
      <c r="A93" s="123" t="s">
        <v>117</v>
      </c>
      <c r="B93" s="152">
        <v>7016</v>
      </c>
      <c r="C93" s="151">
        <v>0</v>
      </c>
      <c r="D93" s="90" t="s">
        <v>16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</row>
    <row r="94" spans="1:18" ht="15.5" customHeight="1" x14ac:dyDescent="0.4">
      <c r="A94" s="123" t="s">
        <v>118</v>
      </c>
      <c r="B94" s="89">
        <v>7020</v>
      </c>
      <c r="C94" s="151">
        <v>0</v>
      </c>
      <c r="D94" s="90" t="s">
        <v>16</v>
      </c>
      <c r="E94" s="151">
        <v>0</v>
      </c>
      <c r="F94" s="151">
        <v>0</v>
      </c>
      <c r="G94" s="151">
        <v>0</v>
      </c>
      <c r="H94" s="151">
        <v>0</v>
      </c>
      <c r="I94" s="151">
        <v>0</v>
      </c>
      <c r="J94" s="153"/>
      <c r="K94" s="153"/>
      <c r="L94" s="153"/>
      <c r="M94" s="153"/>
      <c r="N94" s="153"/>
      <c r="O94" s="153"/>
      <c r="P94" s="153"/>
      <c r="Q94" s="153"/>
      <c r="R94" s="154"/>
    </row>
    <row r="95" spans="1:18" ht="12" customHeight="1" x14ac:dyDescent="0.4">
      <c r="A95" s="155"/>
      <c r="B95" s="156"/>
      <c r="C95" s="157"/>
      <c r="D95" s="157"/>
      <c r="E95" s="157"/>
      <c r="F95" s="157"/>
      <c r="G95" s="158"/>
      <c r="H95" s="158"/>
      <c r="I95" s="158"/>
    </row>
    <row r="96" spans="1:18" x14ac:dyDescent="0.4">
      <c r="A96" s="1" t="s">
        <v>119</v>
      </c>
      <c r="B96" s="2"/>
      <c r="C96" s="159"/>
      <c r="D96" s="160"/>
      <c r="E96" s="161" t="s">
        <v>120</v>
      </c>
      <c r="F96" s="161"/>
      <c r="G96" s="162"/>
    </row>
    <row r="97" spans="1:8" x14ac:dyDescent="0.4">
      <c r="A97" s="163"/>
      <c r="B97" s="41"/>
      <c r="C97" s="38" t="s">
        <v>121</v>
      </c>
      <c r="D97" s="164" t="s">
        <v>122</v>
      </c>
      <c r="E97" s="164"/>
      <c r="F97" s="164"/>
    </row>
    <row r="98" spans="1:8" x14ac:dyDescent="0.4">
      <c r="A98" s="163" t="s">
        <v>123</v>
      </c>
      <c r="B98" s="41"/>
      <c r="C98" s="165"/>
      <c r="D98" s="2"/>
      <c r="E98" s="166" t="s">
        <v>124</v>
      </c>
      <c r="F98" s="166"/>
    </row>
    <row r="99" spans="1:8" x14ac:dyDescent="0.4">
      <c r="A99" s="163"/>
      <c r="B99" s="41"/>
      <c r="C99" s="38" t="s">
        <v>121</v>
      </c>
      <c r="D99" s="164" t="s">
        <v>122</v>
      </c>
      <c r="E99" s="164"/>
      <c r="F99" s="164"/>
    </row>
    <row r="100" spans="1:8" ht="15" customHeight="1" x14ac:dyDescent="0.4"/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6">
    <mergeCell ref="E98:F98"/>
    <mergeCell ref="D99:F99"/>
    <mergeCell ref="A64:I64"/>
    <mergeCell ref="A75:I75"/>
    <mergeCell ref="A79:I79"/>
    <mergeCell ref="A87:I87"/>
    <mergeCell ref="E96:F96"/>
    <mergeCell ref="D97:F97"/>
    <mergeCell ref="J32:R32"/>
    <mergeCell ref="J34:R34"/>
    <mergeCell ref="A39:I39"/>
    <mergeCell ref="A53:I53"/>
    <mergeCell ref="J55:R55"/>
    <mergeCell ref="J56:R56"/>
    <mergeCell ref="A22:I22"/>
    <mergeCell ref="A23:I23"/>
    <mergeCell ref="J24:P24"/>
    <mergeCell ref="J25:R25"/>
    <mergeCell ref="J27:R27"/>
    <mergeCell ref="J28:R28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D2:I2"/>
    <mergeCell ref="D4:I4"/>
    <mergeCell ref="D5:I5"/>
    <mergeCell ref="D6:I6"/>
    <mergeCell ref="D7:I7"/>
    <mergeCell ref="D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K435c</cp:lastModifiedBy>
  <dcterms:created xsi:type="dcterms:W3CDTF">2015-06-05T18:19:34Z</dcterms:created>
  <dcterms:modified xsi:type="dcterms:W3CDTF">2024-04-29T06:14:23Z</dcterms:modified>
</cp:coreProperties>
</file>