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 activeTab="2"/>
  </bookViews>
  <sheets>
    <sheet name="Тітульний" sheetId="4" r:id="rId1"/>
    <sheet name="Лист 1" sheetId="14" r:id="rId2"/>
    <sheet name="Лист 2" sheetId="11" r:id="rId3"/>
  </sheets>
  <definedNames>
    <definedName name="_xlnm.Print_Area" localSheetId="0">Тітульний!$A$1:$P$29</definedName>
  </definedNames>
  <calcPr calcId="124519"/>
</workbook>
</file>

<file path=xl/calcChain.xml><?xml version="1.0" encoding="utf-8"?>
<calcChain xmlns="http://schemas.openxmlformats.org/spreadsheetml/2006/main">
  <c r="D8" i="11"/>
  <c r="Z8" i="14"/>
  <c r="Y7"/>
  <c r="Y8" s="1"/>
  <c r="N22"/>
</calcChain>
</file>

<file path=xl/sharedStrings.xml><?xml version="1.0" encoding="utf-8"?>
<sst xmlns="http://schemas.openxmlformats.org/spreadsheetml/2006/main" count="223" uniqueCount="136">
  <si>
    <t>початкової підготовки</t>
  </si>
  <si>
    <t>базової підготовки</t>
  </si>
  <si>
    <t>спеціалізованої підготовки</t>
  </si>
  <si>
    <t>підготовки до вищої спортивної майстерності</t>
  </si>
  <si>
    <t>1 рік навчання</t>
  </si>
  <si>
    <t>2 рік навчання</t>
  </si>
  <si>
    <t>3 рік навчання</t>
  </si>
  <si>
    <t>дівчат</t>
  </si>
  <si>
    <t>А</t>
  </si>
  <si>
    <t>УСЬОГО:</t>
  </si>
  <si>
    <t>майстер спорту України міжнародного класу</t>
  </si>
  <si>
    <t>кандидат в майстри спорту України</t>
  </si>
  <si>
    <t>майстер спорту України</t>
  </si>
  <si>
    <t>усього</t>
  </si>
  <si>
    <t xml:space="preserve">категорію </t>
  </si>
  <si>
    <t>вищу</t>
  </si>
  <si>
    <t>з інших джерел</t>
  </si>
  <si>
    <t>міста</t>
  </si>
  <si>
    <t>Респондент:</t>
  </si>
  <si>
    <t xml:space="preserve">Форма № 5-ФК                                       (річна) </t>
  </si>
  <si>
    <t xml:space="preserve">  ЗАТВЕРДЖЕНО </t>
  </si>
  <si>
    <t>Звітність</t>
  </si>
  <si>
    <t>(підпис)</t>
  </si>
  <si>
    <t>(П. І. Б.)</t>
  </si>
  <si>
    <r>
      <t xml:space="preserve">Кількість </t>
    </r>
    <r>
      <rPr>
        <sz val="8"/>
        <rFont val="Times New Roman"/>
        <family val="1"/>
        <charset val="204"/>
      </rPr>
      <t>вихованців</t>
    </r>
    <r>
      <rPr>
        <sz val="8"/>
        <rFont val="Times New Roman"/>
        <family val="1"/>
      </rPr>
      <t>, що займаються у групах, осіб</t>
    </r>
  </si>
  <si>
    <t>(спеціалізованої дитячо-юнацької спортивної школи олімпійського резерву)</t>
  </si>
  <si>
    <t>до 10 січня</t>
  </si>
  <si>
    <t>за погодженням з                                 Держстатом, МОН</t>
  </si>
  <si>
    <t>звання заслужений тренер</t>
  </si>
  <si>
    <t>до 30 років</t>
  </si>
  <si>
    <t>30-60 років</t>
  </si>
  <si>
    <t>з них</t>
  </si>
  <si>
    <t>більше 3 років</t>
  </si>
  <si>
    <t>більше 2 років</t>
  </si>
  <si>
    <t>увесь строк</t>
  </si>
  <si>
    <t>кандидати</t>
  </si>
  <si>
    <t>резерв</t>
  </si>
  <si>
    <t>фізкультурно-реабілітаційної підготовки (у ДЮСШ для інвалідів)</t>
  </si>
  <si>
    <t>з них дівчат                       (з граф 9-12)</t>
  </si>
  <si>
    <t>з них дівчат                            (з граф 14-16)</t>
  </si>
  <si>
    <t>з них дівчат (з графи 7)</t>
  </si>
  <si>
    <t xml:space="preserve">усього                                            (сума граф               6-7, 9-12,              14-16, 18) </t>
  </si>
  <si>
    <t>Звіт дитячо-юнацької спортивної школи</t>
  </si>
  <si>
    <r>
      <t>І. Основні показники роботи спортивних відділень ДЮСШ, СДЮ</t>
    </r>
    <r>
      <rPr>
        <b/>
        <sz val="14"/>
        <rFont val="Times New Roman"/>
        <family val="1"/>
        <charset val="204"/>
      </rPr>
      <t>С</t>
    </r>
    <r>
      <rPr>
        <b/>
        <sz val="14"/>
        <rFont val="Times New Roman"/>
        <family val="1"/>
      </rPr>
      <t>ШОР</t>
    </r>
  </si>
  <si>
    <t>№ рядка</t>
  </si>
  <si>
    <t xml:space="preserve">       М. П.        </t>
  </si>
  <si>
    <t xml:space="preserve">оплату праці працівників (у тому числі нарахування на заробітну плату) </t>
  </si>
  <si>
    <t>навчально-спортивну роботу</t>
  </si>
  <si>
    <t>придбання спортивного обладнання та інвентарю</t>
  </si>
  <si>
    <t>Терміни подання</t>
  </si>
  <si>
    <t xml:space="preserve">з них кількість                                                  (з графи 20)  </t>
  </si>
  <si>
    <t>вихованців віком до 18 років</t>
  </si>
  <si>
    <t>сиріт</t>
  </si>
  <si>
    <t>інвалідів</t>
  </si>
  <si>
    <t>основний склад</t>
  </si>
  <si>
    <t>Кількість тренерів-викладачів, усього, осіб</t>
  </si>
  <si>
    <t>віком (з графи 40)</t>
  </si>
  <si>
    <t>Обсяг надходжень у звітному році,                                          тис. грн          (сума граф                          5-12)</t>
  </si>
  <si>
    <t>з бюджету</t>
  </si>
  <si>
    <t>обласного</t>
  </si>
  <si>
    <t>районного</t>
  </si>
  <si>
    <t>від фізкультурно-спортивних товариств</t>
  </si>
  <si>
    <t>орендну плату за експлуатацію спортивних споруд</t>
  </si>
  <si>
    <t>Загальна площа,                                     кв. м</t>
  </si>
  <si>
    <t>з них жінок</t>
  </si>
  <si>
    <t>кількість тренерів-викладачів, що мають</t>
  </si>
  <si>
    <t xml:space="preserve">У тому числі за джерелами фінансування </t>
  </si>
  <si>
    <t>Відділення  з видів спорту</t>
  </si>
  <si>
    <t>першу</t>
  </si>
  <si>
    <t>другу</t>
  </si>
  <si>
    <t>ІІ. Загальні показники діяльності ДЮСШ, СДЮСШОР</t>
  </si>
  <si>
    <t>від надання платних послуг з фізкультурно-оздоровчої та спортивної роботи на власній спортивній базі</t>
  </si>
  <si>
    <t>власній спортивній базі</t>
  </si>
  <si>
    <t>орендованій спортивній базі</t>
  </si>
  <si>
    <t xml:space="preserve">ІІІ. Перелік основних спортивних споруд та приміщень, що знаходяться на власній або орендованій спортивній базі ДЮСШ, СДЮСШОР  </t>
  </si>
  <si>
    <t>юнацькі, третій та другий розряди</t>
  </si>
  <si>
    <t>перший розряд</t>
  </si>
  <si>
    <t>яким протягом звітного року присвоєно спортивний розряд або звання</t>
  </si>
  <si>
    <t>які входили до складів збірних команд</t>
  </si>
  <si>
    <t>Кількість тих, що мають вищу освіту за спеціальністю "фізична культура і спорт" (з графи 1)</t>
  </si>
  <si>
    <t>дата включення до Єдиного електронного всеукраїнського реєстру спортивних споруд (до графи 4)</t>
  </si>
  <si>
    <t>від підприємства, установи, організації та їх об'єднання</t>
  </si>
  <si>
    <t>від спортивної федерації</t>
  </si>
  <si>
    <t>у тому числі на оплату праці тренерів-викладачів (з графи 13)</t>
  </si>
  <si>
    <t>Ідентифікаційний код ЄДРПОУ</t>
  </si>
  <si>
    <t>Подають</t>
  </si>
  <si>
    <t xml:space="preserve">      Міністерству освіти і науки, молоді та спорту Автономної Республіки Крим, структурним підрозділам з фізичної культури та спорту обласних, Київської та Севастопольської міських державних адміністрацій</t>
  </si>
  <si>
    <t>Наказ Міністерства молоді та спорту України                                  07 березня 2017 року № 946</t>
  </si>
  <si>
    <t>Кількість штатних тренерів-викладачів (з графи 39), осіб</t>
  </si>
  <si>
    <t>жінок (з графи 40)</t>
  </si>
  <si>
    <t xml:space="preserve">вищу освіту за спеціальністю "фізична культура і спорт" </t>
  </si>
  <si>
    <t>60 та старші</t>
  </si>
  <si>
    <t xml:space="preserve">Окремі видатки на </t>
  </si>
  <si>
    <t>Основні спортивні споруди та приміщення (з графи 2), що знаходяться на</t>
  </si>
  <si>
    <t>Найменування основної спортивної споруди, приміщення</t>
  </si>
  <si>
    <t>дата включення до Єдиного електронного всеукраїнського реєстру спортивних споруд (до графи 6)</t>
  </si>
  <si>
    <t>утримання власних спортивних споруд</t>
  </si>
  <si>
    <t>Дитячо-юнацькі спортивні школи (дитячо-юнацькі спортивні школи з видів спорту, комплексні дитячо-юнацькі спортивні школи, спеціалізовані дитячо-юнацькі спортивні школи олімпійського резерву, дитячо-юнацькі спортивні школи для інвалідів, спеціалізовані дитячо-юнацькі спортивні школи для інвалідів паралімпійського та дефлімпійського резерву), що перебувають у сфері управління Міністерства освіти і науки, молоді та спорту Автономної Республіки Крим, структурних підрозділів з фізичної культури та спорту обласних, Київської та Севастопольської міських державних адміністрацій:</t>
  </si>
  <si>
    <t>Дитячо-юнацькі спортивні школи (дитячо-юнацькі спортивні школи з видів спорту, комплексні дитячо-юнацькі спортивні школи, спеціалізовані дитячо-юнацькі спортивні школи олімпійського резерву, дитячо-юнацькі спортивні школи для інвалідів, спеціалізовані дитячо-юнацькі спортивні школи для інвалідів паралімпійського та дефлімпійського резерву), що перебувають у підпорядкуванні Комітету з фізичного виховання та спорту Міністерства освіти і науки України:</t>
  </si>
  <si>
    <t xml:space="preserve">     філіям Комітету (Кримському республіканському, обласним, Київському та Севастопольському міським відділенням з фізичного виховання та спорту)</t>
  </si>
  <si>
    <t>Кількість навчальних груп, од.</t>
  </si>
  <si>
    <t>з них дівчат                     (з графи 18)</t>
  </si>
  <si>
    <t>Кількість вихованців, які навчаються у спеціалізованому класі, осіб</t>
  </si>
  <si>
    <t>Кількість вихованців (з графи 20), осіб</t>
  </si>
  <si>
    <t>у тому числі дівчат</t>
  </si>
  <si>
    <t>Кількість керівників, професіоналів і фахівців відповідно до штатного розпису спортивної школи, осіб</t>
  </si>
  <si>
    <t>Кількість працівників згідно із штатним розписом, осіб</t>
  </si>
  <si>
    <t xml:space="preserve">Кількість основних спортивних споруд та приміщень (од.),                  що знаходяться на </t>
  </si>
  <si>
    <t xml:space="preserve">Відділення з видів спорту </t>
  </si>
  <si>
    <t xml:space="preserve">      іншим осередкам фізкультурно-спортивних товариств</t>
  </si>
  <si>
    <t xml:space="preserve">      осередкам всеукраїнського фізкультурно-спортивного товариства "Динамо"</t>
  </si>
  <si>
    <t xml:space="preserve">      осередкам всеукраїнського фізкультурно-спортивного товариства "Колос"</t>
  </si>
  <si>
    <t xml:space="preserve">      осередкам всеукраїнського фізкультурно-спортивного товариства "Спартак"</t>
  </si>
  <si>
    <t xml:space="preserve">      осередкам всеукраїнського фізкультурно-спортивного товариства "Україна"</t>
  </si>
  <si>
    <t>Дитячо-юнацькі спортивні школи (дитячо-юнацькі спортивні школи з видів спорту, комплексні дитячо-юнацькі спортивні школи, спеціалізовані дитячо-юнацькі спортивні школи олімпійського резерву, дитячо-юнацькі спортивні школи для інвалідів, спеціалізовані дитячо-юнацькі спортивні школи для інвалідів паралімпійського та дефлімпійського резерву), засновані всеукраїнськими  фізкультурно-спортивними товариствами "Динамо", "Колос", "Спартак", "Україна", профспілками або  підприємствами, установами, організаціями та їх об'єднаннями, сільськими або селищними радами:</t>
  </si>
  <si>
    <t>бадмінтон</t>
  </si>
  <si>
    <t>Спортивний зал СК "Метеор"</t>
  </si>
  <si>
    <t>-</t>
  </si>
  <si>
    <t>Найменування: Комунальний позашкільний навчальний заклад "Спеціалізована дитячо-юнацька спортивна школа олімпійського резерву з бадмінтону ім. К. В. Вавілова" Дніпровської міської ради</t>
  </si>
  <si>
    <t>Місцезнаходження: 49047, м. Дніпро, вул. Макарова 27а</t>
  </si>
  <si>
    <r>
      <t xml:space="preserve">Наявність категорії: </t>
    </r>
    <r>
      <rPr>
        <b/>
        <u/>
        <sz val="10"/>
        <rFont val="Times New Roman"/>
        <family val="1"/>
        <charset val="204"/>
      </rPr>
      <t>вища</t>
    </r>
    <r>
      <rPr>
        <b/>
        <sz val="10"/>
        <rFont val="Times New Roman"/>
        <family val="1"/>
      </rPr>
      <t xml:space="preserve">, перша, друга, без категорії </t>
    </r>
    <r>
      <rPr>
        <sz val="10"/>
        <rFont val="Times New Roman"/>
        <family val="1"/>
        <charset val="204"/>
      </rPr>
      <t>(необхідне підкреслити)</t>
    </r>
  </si>
  <si>
    <t>Підпорядкування: Управління спорту Департаменту гуманітарної політики Дніпровської міської ради</t>
  </si>
  <si>
    <t>Бадмінтон</t>
  </si>
  <si>
    <t>Загальна кількість вихованців, що перебували на оздоровленні у спортивно-оздоровчих таборах на власній або орендованій базі, осіб (з графи 20 розділу І)</t>
  </si>
  <si>
    <t>+</t>
  </si>
  <si>
    <t>Організаційно-правова форма:  комунальна організація (установа, заклад), 430</t>
  </si>
  <si>
    <t>№ телефону (з кодом)                  +380675585757, е-mail: vikapron555@gmail.com</t>
  </si>
  <si>
    <t>станом на 31 грудня 2018 року</t>
  </si>
  <si>
    <t>Спортивний зал СЗШ № 62</t>
  </si>
  <si>
    <t>Спортивний зал СЗШ № 94</t>
  </si>
  <si>
    <t>Спортивний зал СЗШ № 13</t>
  </si>
  <si>
    <t>Спортивний зал СЗШ № 48</t>
  </si>
  <si>
    <t>Спортивний зал СЗШ № 75</t>
  </si>
  <si>
    <r>
      <t xml:space="preserve">Директор СДЮСШОР                      ________________________              </t>
    </r>
    <r>
      <rPr>
        <u/>
        <sz val="10"/>
        <rFont val="Times New Roman"/>
        <family val="1"/>
        <charset val="204"/>
      </rPr>
      <t xml:space="preserve">               Прон В.В.</t>
    </r>
    <r>
      <rPr>
        <sz val="10"/>
        <rFont val="Times New Roman"/>
        <family val="1"/>
        <charset val="204"/>
      </rPr>
      <t xml:space="preserve">                  </t>
    </r>
  </si>
  <si>
    <r>
      <t xml:space="preserve">Виконавець                                         ________________________             </t>
    </r>
    <r>
      <rPr>
        <u/>
        <sz val="10"/>
        <rFont val="Times New Roman"/>
        <family val="1"/>
        <charset val="204"/>
      </rPr>
      <t xml:space="preserve">             Ремізова Ю.С.            </t>
    </r>
  </si>
  <si>
    <t xml:space="preserve">телефон  +380965030370       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</si>
</sst>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Arial"/>
    </font>
    <font>
      <sz val="10"/>
      <name val="Arial Cyr"/>
      <charset val="204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3"/>
      <name val="Arial Cyr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2" fillId="0" borderId="0" xfId="1" applyFont="1" applyAlignment="1"/>
    <xf numFmtId="0" fontId="1" fillId="0" borderId="0" xfId="1"/>
    <xf numFmtId="0" fontId="2" fillId="0" borderId="0" xfId="1" applyFont="1"/>
    <xf numFmtId="0" fontId="2" fillId="0" borderId="0" xfId="1" applyFont="1" applyBorder="1" applyAlignment="1">
      <alignment vertical="top" wrapText="1"/>
    </xf>
    <xf numFmtId="0" fontId="3" fillId="0" borderId="0" xfId="1" applyFont="1" applyBorder="1" applyAlignment="1">
      <alignment horizontal="center" wrapText="1"/>
    </xf>
    <xf numFmtId="0" fontId="1" fillId="0" borderId="0" xfId="1" applyAlignment="1">
      <alignment horizontal="center" vertical="center"/>
    </xf>
    <xf numFmtId="0" fontId="1" fillId="0" borderId="0" xfId="1" applyFont="1"/>
    <xf numFmtId="0" fontId="3" fillId="0" borderId="1" xfId="1" applyFont="1" applyFill="1" applyBorder="1" applyAlignment="1">
      <alignment horizontal="center"/>
    </xf>
    <xf numFmtId="0" fontId="2" fillId="0" borderId="0" xfId="1" applyFont="1" applyFill="1"/>
    <xf numFmtId="0" fontId="7" fillId="0" borderId="0" xfId="1" applyFont="1" applyFill="1"/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2" fillId="0" borderId="0" xfId="1" applyFont="1" applyFill="1" applyAlignment="1">
      <alignment horizontal="left"/>
    </xf>
    <xf numFmtId="0" fontId="12" fillId="0" borderId="0" xfId="1" applyFont="1" applyFill="1" applyAlignment="1"/>
    <xf numFmtId="0" fontId="1" fillId="0" borderId="0" xfId="1" applyFont="1" applyFill="1"/>
    <xf numFmtId="0" fontId="12" fillId="0" borderId="0" xfId="1" applyFont="1" applyFill="1" applyAlignment="1">
      <alignment horizontal="right"/>
    </xf>
    <xf numFmtId="0" fontId="12" fillId="0" borderId="0" xfId="1" applyFont="1" applyFill="1"/>
    <xf numFmtId="0" fontId="2" fillId="0" borderId="0" xfId="1" applyFont="1" applyFill="1" applyAlignment="1">
      <alignment vertical="center"/>
    </xf>
    <xf numFmtId="0" fontId="3" fillId="0" borderId="2" xfId="1" applyFont="1" applyFill="1" applyBorder="1" applyAlignment="1">
      <alignment horizontal="center" vertical="center" textRotation="90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1" fillId="0" borderId="0" xfId="1" applyFont="1" applyFill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16" fillId="0" borderId="0" xfId="1" applyFont="1"/>
    <xf numFmtId="0" fontId="8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13" fillId="0" borderId="2" xfId="1" applyFont="1" applyFill="1" applyBorder="1" applyAlignment="1">
      <alignment vertical="top" wrapText="1"/>
    </xf>
    <xf numFmtId="0" fontId="6" fillId="0" borderId="2" xfId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center" textRotation="90" wrapText="1"/>
    </xf>
    <xf numFmtId="0" fontId="8" fillId="0" borderId="0" xfId="1" applyFont="1" applyAlignment="1">
      <alignment horizontal="center" vertical="center"/>
    </xf>
    <xf numFmtId="0" fontId="3" fillId="0" borderId="1" xfId="1" applyFont="1" applyFill="1" applyBorder="1" applyAlignment="1">
      <alignment horizontal="center" vertical="center" textRotation="90" wrapText="1"/>
    </xf>
    <xf numFmtId="0" fontId="1" fillId="0" borderId="0" xfId="1" applyFill="1"/>
    <xf numFmtId="0" fontId="1" fillId="0" borderId="0" xfId="1" applyFill="1" applyBorder="1"/>
    <xf numFmtId="0" fontId="1" fillId="0" borderId="0" xfId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0" fontId="14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/>
    </xf>
    <xf numFmtId="0" fontId="6" fillId="0" borderId="4" xfId="1" applyFont="1" applyFill="1" applyBorder="1" applyAlignment="1">
      <alignment vertical="top" wrapText="1"/>
    </xf>
    <xf numFmtId="0" fontId="14" fillId="0" borderId="0" xfId="1" applyFont="1" applyFill="1"/>
    <xf numFmtId="0" fontId="2" fillId="0" borderId="4" xfId="1" applyFont="1" applyFill="1" applyBorder="1" applyAlignment="1">
      <alignment vertical="top" wrapText="1"/>
    </xf>
    <xf numFmtId="0" fontId="2" fillId="0" borderId="0" xfId="1" applyFont="1" applyBorder="1" applyAlignment="1">
      <alignment horizontal="center" vertical="top" wrapText="1"/>
    </xf>
    <xf numFmtId="49" fontId="8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top" wrapText="1"/>
    </xf>
    <xf numFmtId="0" fontId="11" fillId="0" borderId="1" xfId="1" applyFont="1" applyFill="1" applyBorder="1"/>
    <xf numFmtId="49" fontId="12" fillId="0" borderId="1" xfId="1" applyNumberFormat="1" applyFont="1" applyFill="1" applyBorder="1" applyAlignment="1">
      <alignment horizontal="center" vertical="top" wrapText="1"/>
    </xf>
    <xf numFmtId="0" fontId="12" fillId="0" borderId="2" xfId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center"/>
    </xf>
    <xf numFmtId="14" fontId="8" fillId="0" borderId="1" xfId="1" applyNumberFormat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top" wrapText="1"/>
    </xf>
    <xf numFmtId="0" fontId="12" fillId="0" borderId="1" xfId="1" applyNumberFormat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0" fontId="18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3" fillId="0" borderId="0" xfId="1" applyFont="1" applyFill="1" applyAlignment="1"/>
    <xf numFmtId="0" fontId="20" fillId="0" borderId="5" xfId="1" applyFont="1" applyFill="1" applyBorder="1" applyAlignment="1">
      <alignment horizontal="left"/>
    </xf>
    <xf numFmtId="0" fontId="20" fillId="0" borderId="6" xfId="1" applyFont="1" applyFill="1" applyBorder="1" applyAlignment="1">
      <alignment horizontal="left"/>
    </xf>
    <xf numFmtId="0" fontId="20" fillId="0" borderId="3" xfId="1" applyFont="1" applyFill="1" applyBorder="1" applyAlignment="1">
      <alignment horizontal="left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center"/>
    </xf>
    <xf numFmtId="0" fontId="2" fillId="0" borderId="5" xfId="1" applyFont="1" applyFill="1" applyBorder="1" applyAlignment="1">
      <alignment vertical="center" wrapText="1"/>
    </xf>
    <xf numFmtId="0" fontId="0" fillId="0" borderId="6" xfId="0" applyFill="1" applyBorder="1"/>
    <xf numFmtId="0" fontId="0" fillId="0" borderId="3" xfId="0" applyFill="1" applyBorder="1"/>
    <xf numFmtId="0" fontId="18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/>
    <xf numFmtId="0" fontId="2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vertical="center" wrapText="1"/>
    </xf>
    <xf numFmtId="0" fontId="12" fillId="0" borderId="7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 textRotation="90"/>
    </xf>
    <xf numFmtId="0" fontId="8" fillId="0" borderId="1" xfId="1" applyFont="1" applyFill="1" applyBorder="1" applyAlignment="1">
      <alignment horizontal="center" vertical="center" textRotation="90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8" fillId="0" borderId="7" xfId="1" applyFont="1" applyFill="1" applyBorder="1" applyAlignment="1">
      <alignment horizontal="center" vertical="center" textRotation="90" wrapText="1"/>
    </xf>
    <xf numFmtId="0" fontId="8" fillId="0" borderId="4" xfId="1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textRotation="90" wrapText="1"/>
    </xf>
    <xf numFmtId="0" fontId="3" fillId="0" borderId="13" xfId="1" applyFont="1" applyFill="1" applyBorder="1" applyAlignment="1">
      <alignment horizontal="center" vertical="center" textRotation="90" wrapText="1"/>
    </xf>
    <xf numFmtId="0" fontId="3" fillId="0" borderId="4" xfId="1" applyFont="1" applyFill="1" applyBorder="1" applyAlignment="1">
      <alignment horizontal="center" vertical="center" textRotation="90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top" wrapText="1"/>
    </xf>
    <xf numFmtId="0" fontId="12" fillId="0" borderId="6" xfId="1" applyFont="1" applyFill="1" applyBorder="1" applyAlignment="1">
      <alignment horizontal="center" vertical="top" wrapText="1"/>
    </xf>
    <xf numFmtId="0" fontId="12" fillId="0" borderId="3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left"/>
    </xf>
    <xf numFmtId="0" fontId="10" fillId="0" borderId="1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8" fillId="0" borderId="5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left" vertical="center"/>
    </xf>
    <xf numFmtId="0" fontId="8" fillId="0" borderId="1" xfId="1" applyFont="1" applyBorder="1" applyAlignment="1">
      <alignment horizontal="center" vertical="center" textRotation="90"/>
    </xf>
    <xf numFmtId="0" fontId="2" fillId="0" borderId="0" xfId="1" applyFont="1" applyAlignment="1">
      <alignment horizont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textRotation="90"/>
    </xf>
    <xf numFmtId="0" fontId="8" fillId="0" borderId="1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textRotation="90"/>
    </xf>
    <xf numFmtId="0" fontId="8" fillId="0" borderId="13" xfId="1" applyFont="1" applyBorder="1" applyAlignment="1">
      <alignment horizontal="center" vertical="center" textRotation="90"/>
    </xf>
    <xf numFmtId="0" fontId="8" fillId="0" borderId="4" xfId="1" applyFont="1" applyBorder="1" applyAlignment="1">
      <alignment horizontal="center" vertical="center" textRotation="90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</cellXfs>
  <cellStyles count="2">
    <cellStyle name="Обычный" xfId="0" builtinId="0"/>
    <cellStyle name="Обычный_5 ФК_предложения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X330"/>
  <sheetViews>
    <sheetView view="pageBreakPreview" topLeftCell="A10" zoomScale="120" zoomScaleNormal="75" zoomScaleSheetLayoutView="70" workbookViewId="0">
      <selection activeCell="Q11" sqref="Q11:W11"/>
    </sheetView>
  </sheetViews>
  <sheetFormatPr defaultRowHeight="12.75"/>
  <cols>
    <col min="1" max="1" width="14.140625" style="38" customWidth="1"/>
    <col min="2" max="2" width="17.28515625" style="38" customWidth="1"/>
    <col min="3" max="3" width="24.85546875" style="38" customWidth="1"/>
    <col min="4" max="4" width="14.42578125" style="38" customWidth="1"/>
    <col min="5" max="5" width="4.85546875" style="38" customWidth="1"/>
    <col min="6" max="6" width="4.5703125" style="38" customWidth="1"/>
    <col min="7" max="7" width="23" style="38" customWidth="1"/>
    <col min="8" max="8" width="9.7109375" style="38" customWidth="1"/>
    <col min="9" max="10" width="3.7109375" style="38" customWidth="1"/>
    <col min="11" max="15" width="4" style="38" customWidth="1"/>
    <col min="16" max="16" width="3.85546875" style="38" customWidth="1"/>
    <col min="17" max="17" width="8.5703125" style="38" customWidth="1"/>
    <col min="18" max="16384" width="9.140625" style="38"/>
  </cols>
  <sheetData>
    <row r="2" spans="1:24" ht="15.75">
      <c r="F2" s="75" t="s">
        <v>84</v>
      </c>
      <c r="G2" s="76"/>
      <c r="H2" s="77"/>
      <c r="I2" s="59">
        <v>3</v>
      </c>
      <c r="J2" s="59">
        <v>9</v>
      </c>
      <c r="K2" s="59">
        <v>7</v>
      </c>
      <c r="L2" s="59">
        <v>9</v>
      </c>
      <c r="M2" s="59">
        <v>0</v>
      </c>
      <c r="N2" s="59">
        <v>4</v>
      </c>
      <c r="O2" s="59">
        <v>9</v>
      </c>
      <c r="P2" s="59">
        <v>2</v>
      </c>
      <c r="Q2" s="39"/>
      <c r="R2" s="39"/>
      <c r="S2" s="39"/>
      <c r="T2" s="39"/>
      <c r="U2" s="39"/>
      <c r="V2" s="39"/>
      <c r="W2" s="39"/>
      <c r="X2" s="39"/>
    </row>
    <row r="3" spans="1:24" ht="9" customHeight="1"/>
    <row r="4" spans="1:24" s="17" customFormat="1" ht="15.75">
      <c r="A4" s="82" t="s">
        <v>21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24" s="17" customFormat="1" ht="15.75">
      <c r="A5" s="86" t="s">
        <v>42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74"/>
    </row>
    <row r="6" spans="1:24" s="17" customFormat="1" ht="15.75" customHeight="1">
      <c r="A6" s="72" t="s">
        <v>25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24" ht="15.75">
      <c r="A7" s="89" t="s">
        <v>127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</row>
    <row r="8" spans="1:24" ht="15.75" customHeight="1">
      <c r="A8" s="81" t="s">
        <v>85</v>
      </c>
      <c r="B8" s="78"/>
      <c r="C8" s="78"/>
      <c r="D8" s="78"/>
      <c r="E8" s="78"/>
      <c r="F8" s="78"/>
      <c r="G8" s="78"/>
      <c r="H8" s="81" t="s">
        <v>49</v>
      </c>
      <c r="I8" s="78"/>
      <c r="J8" s="78"/>
      <c r="K8" s="93" t="s">
        <v>19</v>
      </c>
      <c r="L8" s="93"/>
      <c r="M8" s="93"/>
      <c r="N8" s="93"/>
      <c r="O8" s="93"/>
      <c r="P8" s="93"/>
    </row>
    <row r="9" spans="1:24" s="40" customFormat="1" ht="63" customHeight="1">
      <c r="A9" s="83" t="s">
        <v>97</v>
      </c>
      <c r="B9" s="84"/>
      <c r="C9" s="84"/>
      <c r="D9" s="84"/>
      <c r="E9" s="84"/>
      <c r="F9" s="84"/>
      <c r="G9" s="85"/>
      <c r="H9" s="92"/>
      <c r="I9" s="92"/>
      <c r="J9" s="92"/>
      <c r="K9" s="93"/>
      <c r="L9" s="93"/>
      <c r="M9" s="93"/>
      <c r="N9" s="93"/>
      <c r="O9" s="93"/>
      <c r="P9" s="93"/>
    </row>
    <row r="10" spans="1:24" s="40" customFormat="1" ht="25.5" customHeight="1">
      <c r="A10" s="79" t="s">
        <v>86</v>
      </c>
      <c r="B10" s="80"/>
      <c r="C10" s="80"/>
      <c r="D10" s="80"/>
      <c r="E10" s="80"/>
      <c r="F10" s="80"/>
      <c r="G10" s="80"/>
      <c r="H10" s="78" t="s">
        <v>26</v>
      </c>
      <c r="I10" s="78"/>
      <c r="J10" s="78"/>
      <c r="K10" s="93" t="s">
        <v>20</v>
      </c>
      <c r="L10" s="93"/>
      <c r="M10" s="93"/>
      <c r="N10" s="93"/>
      <c r="O10" s="93"/>
      <c r="P10" s="93"/>
      <c r="Q10" s="105"/>
      <c r="R10" s="106"/>
      <c r="S10" s="106"/>
      <c r="T10" s="106"/>
      <c r="U10" s="106"/>
      <c r="V10" s="106"/>
      <c r="W10" s="106"/>
    </row>
    <row r="11" spans="1:24" s="40" customFormat="1" ht="63.75" customHeight="1">
      <c r="A11" s="70" t="s">
        <v>114</v>
      </c>
      <c r="B11" s="71"/>
      <c r="C11" s="71"/>
      <c r="D11" s="71"/>
      <c r="E11" s="71"/>
      <c r="F11" s="71"/>
      <c r="G11" s="71"/>
      <c r="H11" s="78"/>
      <c r="I11" s="78"/>
      <c r="J11" s="78"/>
      <c r="K11" s="88" t="s">
        <v>87</v>
      </c>
      <c r="L11" s="88"/>
      <c r="M11" s="88"/>
      <c r="N11" s="88"/>
      <c r="O11" s="88"/>
      <c r="P11" s="88"/>
      <c r="Q11" s="106"/>
      <c r="R11" s="106"/>
      <c r="S11" s="106"/>
      <c r="T11" s="106"/>
      <c r="U11" s="106"/>
      <c r="V11" s="106"/>
      <c r="W11" s="106"/>
    </row>
    <row r="12" spans="1:24" s="40" customFormat="1" ht="14.25" customHeight="1">
      <c r="A12" s="70" t="s">
        <v>110</v>
      </c>
      <c r="B12" s="71"/>
      <c r="C12" s="71"/>
      <c r="D12" s="71"/>
      <c r="E12" s="71"/>
      <c r="F12" s="71"/>
      <c r="G12" s="71"/>
      <c r="H12" s="78" t="s">
        <v>26</v>
      </c>
      <c r="I12" s="78"/>
      <c r="J12" s="78"/>
      <c r="K12" s="42"/>
      <c r="L12" s="42"/>
      <c r="M12" s="42"/>
      <c r="N12" s="42"/>
      <c r="O12" s="42"/>
      <c r="P12" s="43"/>
      <c r="Q12" s="106"/>
      <c r="R12" s="106"/>
      <c r="S12" s="106"/>
      <c r="T12" s="106"/>
      <c r="U12" s="106"/>
      <c r="V12" s="106"/>
      <c r="W12" s="106"/>
    </row>
    <row r="13" spans="1:24" s="40" customFormat="1" ht="14.25" customHeight="1">
      <c r="A13" s="70" t="s">
        <v>111</v>
      </c>
      <c r="B13" s="71"/>
      <c r="C13" s="71"/>
      <c r="D13" s="71"/>
      <c r="E13" s="71"/>
      <c r="F13" s="71"/>
      <c r="G13" s="71"/>
      <c r="H13" s="78" t="s">
        <v>26</v>
      </c>
      <c r="I13" s="78"/>
      <c r="J13" s="78"/>
      <c r="K13" s="88" t="s">
        <v>27</v>
      </c>
      <c r="L13" s="88"/>
      <c r="M13" s="88"/>
      <c r="N13" s="88"/>
      <c r="O13" s="88"/>
      <c r="P13" s="88"/>
    </row>
    <row r="14" spans="1:24" s="40" customFormat="1" ht="14.25" customHeight="1">
      <c r="A14" s="70" t="s">
        <v>112</v>
      </c>
      <c r="B14" s="71"/>
      <c r="C14" s="71"/>
      <c r="D14" s="71"/>
      <c r="E14" s="71"/>
      <c r="F14" s="71"/>
      <c r="G14" s="71"/>
      <c r="H14" s="78" t="s">
        <v>26</v>
      </c>
      <c r="I14" s="78"/>
      <c r="J14" s="78"/>
      <c r="K14" s="88"/>
      <c r="L14" s="88"/>
      <c r="M14" s="88"/>
      <c r="N14" s="88"/>
      <c r="O14" s="88"/>
      <c r="P14" s="88"/>
    </row>
    <row r="15" spans="1:24" s="40" customFormat="1" ht="14.25" customHeight="1">
      <c r="A15" s="70" t="s">
        <v>113</v>
      </c>
      <c r="B15" s="71"/>
      <c r="C15" s="71"/>
      <c r="D15" s="71"/>
      <c r="E15" s="71"/>
      <c r="F15" s="71"/>
      <c r="G15" s="71"/>
      <c r="H15" s="78" t="s">
        <v>26</v>
      </c>
      <c r="I15" s="78"/>
      <c r="J15" s="78"/>
      <c r="K15" s="42"/>
      <c r="L15" s="42"/>
      <c r="M15" s="42"/>
      <c r="N15" s="42"/>
      <c r="O15" s="42"/>
      <c r="P15" s="43"/>
    </row>
    <row r="16" spans="1:24" s="40" customFormat="1" ht="14.25" customHeight="1">
      <c r="A16" s="70" t="s">
        <v>109</v>
      </c>
      <c r="B16" s="71"/>
      <c r="C16" s="71"/>
      <c r="D16" s="71"/>
      <c r="E16" s="71"/>
      <c r="F16" s="71"/>
      <c r="G16" s="71"/>
      <c r="H16" s="78" t="s">
        <v>26</v>
      </c>
      <c r="I16" s="78"/>
      <c r="J16" s="78"/>
      <c r="K16" s="42"/>
      <c r="L16" s="42"/>
      <c r="M16" s="42"/>
      <c r="N16" s="42"/>
      <c r="O16" s="42"/>
      <c r="P16" s="43"/>
    </row>
    <row r="17" spans="1:16" s="40" customFormat="1" ht="24.75" customHeight="1">
      <c r="A17" s="79" t="s">
        <v>86</v>
      </c>
      <c r="B17" s="80"/>
      <c r="C17" s="80"/>
      <c r="D17" s="80"/>
      <c r="E17" s="80"/>
      <c r="F17" s="80"/>
      <c r="G17" s="80"/>
      <c r="H17" s="78" t="s">
        <v>26</v>
      </c>
      <c r="I17" s="78"/>
      <c r="J17" s="78"/>
      <c r="K17" s="42"/>
      <c r="L17" s="42"/>
      <c r="M17" s="42"/>
      <c r="N17" s="42"/>
      <c r="O17" s="42"/>
      <c r="P17" s="43"/>
    </row>
    <row r="18" spans="1:16" s="40" customFormat="1" ht="52.5" customHeight="1">
      <c r="A18" s="83" t="s">
        <v>98</v>
      </c>
      <c r="B18" s="103"/>
      <c r="C18" s="103"/>
      <c r="D18" s="103"/>
      <c r="E18" s="103"/>
      <c r="F18" s="103"/>
      <c r="G18" s="104"/>
      <c r="H18" s="78"/>
      <c r="I18" s="78"/>
      <c r="J18" s="78"/>
      <c r="K18" s="42"/>
      <c r="L18" s="42"/>
      <c r="M18" s="42"/>
      <c r="N18" s="42"/>
      <c r="O18" s="42"/>
      <c r="P18" s="43"/>
    </row>
    <row r="19" spans="1:16" s="40" customFormat="1" ht="24.75" customHeight="1">
      <c r="A19" s="70" t="s">
        <v>99</v>
      </c>
      <c r="B19" s="71"/>
      <c r="C19" s="71"/>
      <c r="D19" s="71"/>
      <c r="E19" s="71"/>
      <c r="F19" s="71"/>
      <c r="G19" s="71"/>
      <c r="H19" s="78" t="s">
        <v>26</v>
      </c>
      <c r="I19" s="78"/>
      <c r="J19" s="78"/>
      <c r="K19" s="42"/>
      <c r="L19" s="42"/>
      <c r="M19" s="42"/>
      <c r="N19" s="42"/>
      <c r="O19" s="42"/>
      <c r="P19" s="43"/>
    </row>
    <row r="20" spans="1:16" s="40" customFormat="1" ht="26.25" customHeight="1">
      <c r="A20" s="96" t="s">
        <v>86</v>
      </c>
      <c r="B20" s="97"/>
      <c r="C20" s="97"/>
      <c r="D20" s="97"/>
      <c r="E20" s="97"/>
      <c r="F20" s="97"/>
      <c r="G20" s="97"/>
      <c r="H20" s="102" t="s">
        <v>26</v>
      </c>
      <c r="I20" s="102"/>
      <c r="J20" s="102"/>
      <c r="K20" s="42"/>
      <c r="L20" s="42"/>
      <c r="M20" s="42"/>
      <c r="N20" s="42"/>
      <c r="O20" s="42"/>
      <c r="P20" s="43"/>
    </row>
    <row r="21" spans="1:16" s="44" customFormat="1" ht="14.25" customHeight="1">
      <c r="A21" s="98" t="s">
        <v>18</v>
      </c>
      <c r="B21" s="98"/>
      <c r="C21" s="98"/>
      <c r="D21" s="98"/>
      <c r="E21" s="98"/>
      <c r="F21" s="98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1:16" s="40" customFormat="1" ht="30" customHeight="1">
      <c r="A22" s="94" t="s">
        <v>118</v>
      </c>
      <c r="B22" s="94"/>
      <c r="C22" s="94"/>
      <c r="D22" s="94"/>
      <c r="E22" s="94"/>
      <c r="F22" s="94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s="40" customFormat="1" ht="15" customHeight="1">
      <c r="A23" s="94" t="s">
        <v>119</v>
      </c>
      <c r="B23" s="94"/>
      <c r="C23" s="94"/>
      <c r="D23" s="94"/>
      <c r="E23" s="94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s="40" customFormat="1" ht="1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1:16" s="40" customFormat="1" ht="15" customHeight="1">
      <c r="A25" s="98" t="s">
        <v>120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1:16" s="40" customFormat="1" ht="13.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s="40" customFormat="1" ht="12" customHeight="1">
      <c r="A27" s="94" t="s">
        <v>125</v>
      </c>
      <c r="B27" s="94"/>
      <c r="C27" s="94"/>
      <c r="D27" s="94"/>
      <c r="E27" s="94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16" s="40" customFormat="1" ht="13.5" customHeight="1">
      <c r="A28" s="94" t="s">
        <v>121</v>
      </c>
      <c r="B28" s="94"/>
      <c r="C28" s="94"/>
      <c r="D28" s="94"/>
      <c r="E28" s="94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16" s="40" customFormat="1" ht="13.5" customHeight="1">
      <c r="A29" s="94" t="s">
        <v>126</v>
      </c>
      <c r="B29" s="94"/>
      <c r="C29" s="94"/>
      <c r="D29" s="94"/>
      <c r="E29" s="94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16">
      <c r="A30" s="41"/>
      <c r="B30" s="41"/>
      <c r="C30" s="41"/>
      <c r="D30" s="41"/>
      <c r="E30" s="41"/>
      <c r="F30" s="41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6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1:16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1:16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1:16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1:16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1:16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1:16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1:16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1:16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1:16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1:1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16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1:16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1:16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1:16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1:16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1:16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1:16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1:16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1:16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1:16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1:16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1:16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1:16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16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16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1:16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1:1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1:16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16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1:16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1:16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1:16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1:16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1:16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1:16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1:16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1:16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1:16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1:16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1:16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16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1:16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1:16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1:16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1:16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1:16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1:16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1:16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1:16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1:16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1:16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1:16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1:16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1:16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1:16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1:16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1:16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1:16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1:16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1:16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1:16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1:16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1:16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1:16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1:16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1:16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1:16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1:16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1:16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1:16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1:16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1:16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1:16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1:16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1:16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1:16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1:16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1:16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1:16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1:16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1:16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1:16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1:16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1:16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1:16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1:16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1:16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1:16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1:16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1:16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</row>
    <row r="265" spans="1:16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1:16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1:16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1:16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1:16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</row>
    <row r="270" spans="1:16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</row>
    <row r="271" spans="1:16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1:16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1:16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spans="1:16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1:16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</row>
    <row r="276" spans="1:16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</row>
    <row r="277" spans="1:16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</row>
    <row r="278" spans="1:16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1:16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1:16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1:16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1:16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</row>
    <row r="283" spans="1:16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1:16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1:16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1:16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1:16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</row>
    <row r="288" spans="1:16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</row>
    <row r="289" spans="1:16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1:16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</row>
    <row r="291" spans="1:16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</row>
    <row r="292" spans="1:16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1:16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1:16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1:16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</row>
    <row r="296" spans="1:16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1:16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</row>
    <row r="298" spans="1:16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</row>
    <row r="299" spans="1:16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1:16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1:16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</row>
    <row r="302" spans="1:16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1:16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</row>
    <row r="304" spans="1:16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</row>
    <row r="305" spans="1:16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</row>
    <row r="306" spans="1:16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1:16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</row>
    <row r="308" spans="1:16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</row>
    <row r="309" spans="1:16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</row>
    <row r="310" spans="1:16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</row>
    <row r="311" spans="1:16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1:16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</row>
    <row r="313" spans="1:16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</row>
    <row r="314" spans="1:16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1:16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1:16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</row>
    <row r="317" spans="1:16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1:16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</row>
    <row r="319" spans="1:16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1:16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1:16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</row>
    <row r="322" spans="1:16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</row>
    <row r="323" spans="1:16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</row>
    <row r="324" spans="1:16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</row>
    <row r="325" spans="1:16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</row>
    <row r="326" spans="1:16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1:16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</row>
    <row r="328" spans="1:16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</row>
    <row r="329" spans="1:16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</row>
    <row r="330" spans="1:16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</row>
  </sheetData>
  <mergeCells count="47">
    <mergeCell ref="Q10:W10"/>
    <mergeCell ref="Q11:W11"/>
    <mergeCell ref="Q12:W12"/>
    <mergeCell ref="H10:J10"/>
    <mergeCell ref="K10:P10"/>
    <mergeCell ref="K11:P11"/>
    <mergeCell ref="H11:J11"/>
    <mergeCell ref="H19:J19"/>
    <mergeCell ref="H15:J15"/>
    <mergeCell ref="A19:G19"/>
    <mergeCell ref="H20:J20"/>
    <mergeCell ref="H18:J18"/>
    <mergeCell ref="A18:G18"/>
    <mergeCell ref="H17:J17"/>
    <mergeCell ref="H16:J16"/>
    <mergeCell ref="A17:G17"/>
    <mergeCell ref="A29:P29"/>
    <mergeCell ref="A27:P27"/>
    <mergeCell ref="A28:P28"/>
    <mergeCell ref="A20:G20"/>
    <mergeCell ref="A21:P21"/>
    <mergeCell ref="A22:P22"/>
    <mergeCell ref="A26:P26"/>
    <mergeCell ref="A25:P25"/>
    <mergeCell ref="A24:P24"/>
    <mergeCell ref="A23:P23"/>
    <mergeCell ref="A7:P7"/>
    <mergeCell ref="H8:J8"/>
    <mergeCell ref="H9:J9"/>
    <mergeCell ref="K8:P9"/>
    <mergeCell ref="A11:G11"/>
    <mergeCell ref="A12:G12"/>
    <mergeCell ref="A6:P6"/>
    <mergeCell ref="A16:G16"/>
    <mergeCell ref="F2:H2"/>
    <mergeCell ref="H14:J14"/>
    <mergeCell ref="A10:G10"/>
    <mergeCell ref="A8:G8"/>
    <mergeCell ref="H12:J12"/>
    <mergeCell ref="H13:J13"/>
    <mergeCell ref="A4:P4"/>
    <mergeCell ref="A9:G9"/>
    <mergeCell ref="A5:P5"/>
    <mergeCell ref="K13:P14"/>
    <mergeCell ref="A13:G13"/>
    <mergeCell ref="A14:G14"/>
    <mergeCell ref="A15:G15"/>
  </mergeCells>
  <phoneticPr fontId="1" type="noConversion"/>
  <pageMargins left="0.3" right="0.19" top="0.17" bottom="0.22" header="0" footer="0.17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D274"/>
  <sheetViews>
    <sheetView topLeftCell="A16" zoomScale="120" zoomScaleNormal="120" workbookViewId="0">
      <selection activeCell="T28" sqref="T28"/>
    </sheetView>
  </sheetViews>
  <sheetFormatPr defaultRowHeight="12.75"/>
  <cols>
    <col min="1" max="1" width="3.28515625" style="38" customWidth="1"/>
    <col min="2" max="2" width="12.28515625" style="38" customWidth="1"/>
    <col min="3" max="3" width="4.85546875" style="38" customWidth="1"/>
    <col min="4" max="4" width="4.5703125" style="38" customWidth="1"/>
    <col min="5" max="6" width="4.7109375" style="38" customWidth="1"/>
    <col min="7" max="7" width="4.28515625" style="38" customWidth="1"/>
    <col min="8" max="9" width="5.85546875" style="38" customWidth="1"/>
    <col min="10" max="10" width="4.140625" style="38" customWidth="1"/>
    <col min="11" max="11" width="6" style="38" customWidth="1"/>
    <col min="12" max="12" width="5.5703125" style="38" customWidth="1"/>
    <col min="13" max="13" width="4.7109375" style="38" customWidth="1"/>
    <col min="14" max="14" width="4" style="38" customWidth="1"/>
    <col min="15" max="15" width="4.42578125" style="38" customWidth="1"/>
    <col min="16" max="16" width="4.140625" style="38" customWidth="1"/>
    <col min="17" max="18" width="5.140625" style="38" customWidth="1"/>
    <col min="19" max="19" width="4.7109375" style="38" customWidth="1"/>
    <col min="20" max="20" width="5.28515625" style="38" customWidth="1"/>
    <col min="21" max="21" width="5" style="38" customWidth="1"/>
    <col min="22" max="24" width="3.5703125" style="38" customWidth="1"/>
    <col min="25" max="26" width="4.5703125" style="38" customWidth="1"/>
    <col min="27" max="27" width="4.140625" style="38" customWidth="1"/>
    <col min="28" max="28" width="4.7109375" style="38" customWidth="1"/>
    <col min="29" max="29" width="4" style="38" customWidth="1"/>
    <col min="30" max="30" width="3.28515625" style="38" customWidth="1"/>
    <col min="31" max="16384" width="9.140625" style="38"/>
  </cols>
  <sheetData>
    <row r="1" spans="1:30">
      <c r="M1" s="38">
        <v>2</v>
      </c>
    </row>
    <row r="2" spans="1:30" s="27" customFormat="1" ht="24" customHeight="1">
      <c r="A2" s="50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30" ht="24" customHeight="1">
      <c r="A3" s="132" t="s">
        <v>44</v>
      </c>
      <c r="B3" s="135" t="s">
        <v>67</v>
      </c>
      <c r="C3" s="121" t="s">
        <v>100</v>
      </c>
      <c r="D3" s="122"/>
      <c r="E3" s="122"/>
      <c r="F3" s="122"/>
      <c r="G3" s="123"/>
      <c r="H3" s="121" t="s">
        <v>24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3"/>
    </row>
    <row r="4" spans="1:30" ht="50.25" customHeight="1">
      <c r="A4" s="133"/>
      <c r="B4" s="136"/>
      <c r="C4" s="111" t="s">
        <v>37</v>
      </c>
      <c r="D4" s="111" t="s">
        <v>0</v>
      </c>
      <c r="E4" s="111" t="s">
        <v>1</v>
      </c>
      <c r="F4" s="111" t="s">
        <v>2</v>
      </c>
      <c r="G4" s="111" t="s">
        <v>3</v>
      </c>
      <c r="H4" s="111" t="s">
        <v>37</v>
      </c>
      <c r="I4" s="111" t="s">
        <v>0</v>
      </c>
      <c r="J4" s="111" t="s">
        <v>40</v>
      </c>
      <c r="K4" s="138" t="s">
        <v>1</v>
      </c>
      <c r="L4" s="139"/>
      <c r="M4" s="139"/>
      <c r="N4" s="139"/>
      <c r="O4" s="140"/>
      <c r="P4" s="138" t="s">
        <v>2</v>
      </c>
      <c r="Q4" s="139"/>
      <c r="R4" s="139"/>
      <c r="S4" s="140"/>
      <c r="T4" s="115" t="s">
        <v>3</v>
      </c>
      <c r="U4" s="141"/>
      <c r="V4" s="121" t="s">
        <v>41</v>
      </c>
      <c r="W4" s="122"/>
      <c r="X4" s="123"/>
      <c r="Y4" s="121" t="s">
        <v>50</v>
      </c>
      <c r="Z4" s="122"/>
      <c r="AA4" s="122"/>
      <c r="AB4" s="123"/>
    </row>
    <row r="5" spans="1:30" ht="86.25" customHeight="1">
      <c r="A5" s="134"/>
      <c r="B5" s="145"/>
      <c r="C5" s="112"/>
      <c r="D5" s="112"/>
      <c r="E5" s="112"/>
      <c r="F5" s="112"/>
      <c r="G5" s="112"/>
      <c r="H5" s="112"/>
      <c r="I5" s="112"/>
      <c r="J5" s="112"/>
      <c r="K5" s="21" t="s">
        <v>4</v>
      </c>
      <c r="L5" s="21" t="s">
        <v>5</v>
      </c>
      <c r="M5" s="21" t="s">
        <v>6</v>
      </c>
      <c r="N5" s="21" t="s">
        <v>32</v>
      </c>
      <c r="O5" s="21" t="s">
        <v>38</v>
      </c>
      <c r="P5" s="21" t="s">
        <v>4</v>
      </c>
      <c r="Q5" s="21" t="s">
        <v>5</v>
      </c>
      <c r="R5" s="21" t="s">
        <v>33</v>
      </c>
      <c r="S5" s="21" t="s">
        <v>39</v>
      </c>
      <c r="T5" s="37" t="s">
        <v>34</v>
      </c>
      <c r="U5" s="37" t="s">
        <v>101</v>
      </c>
      <c r="V5" s="121"/>
      <c r="W5" s="122"/>
      <c r="X5" s="123"/>
      <c r="Y5" s="21" t="s">
        <v>7</v>
      </c>
      <c r="Z5" s="21" t="s">
        <v>51</v>
      </c>
      <c r="AA5" s="21" t="s">
        <v>52</v>
      </c>
      <c r="AB5" s="21" t="s">
        <v>53</v>
      </c>
    </row>
    <row r="6" spans="1:30">
      <c r="A6" s="49">
        <v>0</v>
      </c>
      <c r="B6" s="47" t="s">
        <v>8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7">
        <v>8</v>
      </c>
      <c r="K6" s="47">
        <v>9</v>
      </c>
      <c r="L6" s="47">
        <v>10</v>
      </c>
      <c r="M6" s="47">
        <v>11</v>
      </c>
      <c r="N6" s="47">
        <v>12</v>
      </c>
      <c r="O6" s="47">
        <v>13</v>
      </c>
      <c r="P6" s="47">
        <v>14</v>
      </c>
      <c r="Q6" s="47">
        <v>15</v>
      </c>
      <c r="R6" s="47">
        <v>16</v>
      </c>
      <c r="S6" s="22">
        <v>17</v>
      </c>
      <c r="T6" s="22">
        <v>18</v>
      </c>
      <c r="U6" s="23">
        <v>19</v>
      </c>
      <c r="V6" s="124">
        <v>20</v>
      </c>
      <c r="W6" s="125"/>
      <c r="X6" s="126"/>
      <c r="Y6" s="48">
        <v>21</v>
      </c>
      <c r="Z6" s="23">
        <v>22</v>
      </c>
      <c r="AA6" s="23">
        <v>23</v>
      </c>
      <c r="AB6" s="23">
        <v>24</v>
      </c>
    </row>
    <row r="7" spans="1:30" s="52" customFormat="1">
      <c r="A7" s="51"/>
      <c r="B7" s="32" t="s">
        <v>9</v>
      </c>
      <c r="C7" s="56" t="s">
        <v>117</v>
      </c>
      <c r="D7" s="58">
        <v>16</v>
      </c>
      <c r="E7" s="58">
        <v>7</v>
      </c>
      <c r="F7" s="58">
        <v>2</v>
      </c>
      <c r="G7" s="58">
        <v>1</v>
      </c>
      <c r="H7" s="56" t="s">
        <v>117</v>
      </c>
      <c r="I7" s="58">
        <v>180</v>
      </c>
      <c r="J7" s="58">
        <v>105</v>
      </c>
      <c r="K7" s="58">
        <v>16</v>
      </c>
      <c r="L7" s="58">
        <v>8</v>
      </c>
      <c r="M7" s="58">
        <v>24</v>
      </c>
      <c r="N7" s="58">
        <v>8</v>
      </c>
      <c r="O7" s="58">
        <v>27</v>
      </c>
      <c r="P7" s="58" t="s">
        <v>117</v>
      </c>
      <c r="Q7" s="58">
        <v>10</v>
      </c>
      <c r="R7" s="58" t="s">
        <v>117</v>
      </c>
      <c r="S7" s="58">
        <v>3</v>
      </c>
      <c r="T7" s="58">
        <v>4</v>
      </c>
      <c r="U7" s="58">
        <v>1</v>
      </c>
      <c r="V7" s="127">
        <v>250</v>
      </c>
      <c r="W7" s="128"/>
      <c r="X7" s="129"/>
      <c r="Y7" s="58">
        <f>J7+O7+S7+U7</f>
        <v>136</v>
      </c>
      <c r="Z7" s="58">
        <v>245</v>
      </c>
      <c r="AA7" s="56" t="s">
        <v>117</v>
      </c>
      <c r="AB7" s="56" t="s">
        <v>117</v>
      </c>
    </row>
    <row r="8" spans="1:30">
      <c r="A8" s="53"/>
      <c r="B8" s="24" t="s">
        <v>122</v>
      </c>
      <c r="C8" s="60" t="s">
        <v>117</v>
      </c>
      <c r="D8" s="61">
        <v>16</v>
      </c>
      <c r="E8" s="61">
        <v>7</v>
      </c>
      <c r="F8" s="61">
        <v>2</v>
      </c>
      <c r="G8" s="61">
        <v>1</v>
      </c>
      <c r="H8" s="60" t="s">
        <v>117</v>
      </c>
      <c r="I8" s="61">
        <v>180</v>
      </c>
      <c r="J8" s="61">
        <v>105</v>
      </c>
      <c r="K8" s="61">
        <v>16</v>
      </c>
      <c r="L8" s="61">
        <v>8</v>
      </c>
      <c r="M8" s="61">
        <v>24</v>
      </c>
      <c r="N8" s="61">
        <v>8</v>
      </c>
      <c r="O8" s="61">
        <v>27</v>
      </c>
      <c r="P8" s="61" t="s">
        <v>117</v>
      </c>
      <c r="Q8" s="61">
        <v>10</v>
      </c>
      <c r="R8" s="61" t="s">
        <v>117</v>
      </c>
      <c r="S8" s="61">
        <v>3</v>
      </c>
      <c r="T8" s="61">
        <v>4</v>
      </c>
      <c r="U8" s="61">
        <v>1</v>
      </c>
      <c r="V8" s="142">
        <v>250</v>
      </c>
      <c r="W8" s="143"/>
      <c r="X8" s="144"/>
      <c r="Y8" s="61">
        <f>Y7</f>
        <v>136</v>
      </c>
      <c r="Z8" s="61">
        <f>Z7</f>
        <v>245</v>
      </c>
      <c r="AA8" s="60" t="s">
        <v>117</v>
      </c>
      <c r="AB8" s="60" t="s">
        <v>117</v>
      </c>
    </row>
    <row r="9" spans="1:30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113"/>
      <c r="X9" s="113"/>
      <c r="Y9" s="26"/>
      <c r="Z9" s="26"/>
      <c r="AA9" s="26"/>
      <c r="AB9" s="26"/>
    </row>
    <row r="10" spans="1:30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4"/>
      <c r="W10" s="114"/>
      <c r="X10" s="114"/>
      <c r="Y10" s="25"/>
      <c r="Z10" s="25"/>
      <c r="AA10" s="25"/>
      <c r="AB10" s="25"/>
    </row>
    <row r="11" spans="1:30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4"/>
      <c r="W11" s="114"/>
      <c r="X11" s="114"/>
      <c r="Y11" s="25"/>
      <c r="Z11" s="25"/>
      <c r="AA11" s="25"/>
      <c r="AB11" s="25"/>
    </row>
    <row r="12" spans="1:30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17"/>
      <c r="AB12" s="17"/>
    </row>
    <row r="13" spans="1:30" ht="16.5" customHeight="1">
      <c r="A13" s="132" t="s">
        <v>44</v>
      </c>
      <c r="B13" s="135" t="s">
        <v>67</v>
      </c>
      <c r="C13" s="110" t="s">
        <v>102</v>
      </c>
      <c r="D13" s="109" t="s">
        <v>103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11" t="s">
        <v>55</v>
      </c>
      <c r="R13" s="115" t="s">
        <v>88</v>
      </c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7"/>
    </row>
    <row r="14" spans="1:30" ht="23.25" customHeight="1">
      <c r="A14" s="133"/>
      <c r="B14" s="136"/>
      <c r="C14" s="110"/>
      <c r="D14" s="109" t="s">
        <v>78</v>
      </c>
      <c r="E14" s="109"/>
      <c r="F14" s="109"/>
      <c r="G14" s="109"/>
      <c r="H14" s="138" t="s">
        <v>77</v>
      </c>
      <c r="I14" s="139"/>
      <c r="J14" s="139"/>
      <c r="K14" s="139"/>
      <c r="L14" s="139"/>
      <c r="M14" s="139"/>
      <c r="N14" s="139"/>
      <c r="O14" s="139"/>
      <c r="P14" s="140"/>
      <c r="Q14" s="130"/>
      <c r="R14" s="118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20"/>
    </row>
    <row r="15" spans="1:30" ht="21.75" customHeight="1">
      <c r="A15" s="133"/>
      <c r="B15" s="136"/>
      <c r="C15" s="110"/>
      <c r="D15" s="110" t="s">
        <v>13</v>
      </c>
      <c r="E15" s="137" t="s">
        <v>31</v>
      </c>
      <c r="F15" s="137"/>
      <c r="G15" s="137"/>
      <c r="H15" s="110" t="s">
        <v>75</v>
      </c>
      <c r="I15" s="110" t="s">
        <v>76</v>
      </c>
      <c r="J15" s="110" t="s">
        <v>104</v>
      </c>
      <c r="K15" s="110" t="s">
        <v>11</v>
      </c>
      <c r="L15" s="110" t="s">
        <v>104</v>
      </c>
      <c r="M15" s="110" t="s">
        <v>12</v>
      </c>
      <c r="N15" s="110" t="s">
        <v>104</v>
      </c>
      <c r="O15" s="110" t="s">
        <v>10</v>
      </c>
      <c r="P15" s="110" t="s">
        <v>104</v>
      </c>
      <c r="Q15" s="130"/>
      <c r="R15" s="108" t="s">
        <v>13</v>
      </c>
      <c r="S15" s="107" t="s">
        <v>89</v>
      </c>
      <c r="T15" s="109" t="s">
        <v>65</v>
      </c>
      <c r="U15" s="109"/>
      <c r="V15" s="109"/>
      <c r="W15" s="109"/>
      <c r="X15" s="109"/>
      <c r="Y15" s="109" t="s">
        <v>56</v>
      </c>
      <c r="Z15" s="109"/>
      <c r="AA15" s="109"/>
      <c r="AB15" s="109"/>
      <c r="AC15" s="109"/>
      <c r="AD15" s="109"/>
    </row>
    <row r="16" spans="1:30" ht="29.25" customHeight="1">
      <c r="A16" s="133"/>
      <c r="B16" s="136"/>
      <c r="C16" s="110"/>
      <c r="D16" s="110"/>
      <c r="E16" s="110" t="s">
        <v>54</v>
      </c>
      <c r="F16" s="110" t="s">
        <v>35</v>
      </c>
      <c r="G16" s="110" t="s">
        <v>36</v>
      </c>
      <c r="H16" s="110"/>
      <c r="I16" s="110"/>
      <c r="J16" s="110"/>
      <c r="K16" s="110"/>
      <c r="L16" s="110"/>
      <c r="M16" s="110"/>
      <c r="N16" s="110"/>
      <c r="O16" s="110"/>
      <c r="P16" s="110"/>
      <c r="Q16" s="130"/>
      <c r="R16" s="108"/>
      <c r="S16" s="107"/>
      <c r="T16" s="108" t="s">
        <v>28</v>
      </c>
      <c r="U16" s="108" t="s">
        <v>90</v>
      </c>
      <c r="V16" s="109" t="s">
        <v>14</v>
      </c>
      <c r="W16" s="109"/>
      <c r="X16" s="109"/>
      <c r="Y16" s="107" t="s">
        <v>29</v>
      </c>
      <c r="Z16" s="107" t="s">
        <v>64</v>
      </c>
      <c r="AA16" s="107" t="s">
        <v>30</v>
      </c>
      <c r="AB16" s="107" t="s">
        <v>64</v>
      </c>
      <c r="AC16" s="107" t="s">
        <v>91</v>
      </c>
      <c r="AD16" s="107" t="s">
        <v>64</v>
      </c>
    </row>
    <row r="17" spans="1:30" ht="29.25" customHeight="1">
      <c r="A17" s="133"/>
      <c r="B17" s="136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30"/>
      <c r="R17" s="108"/>
      <c r="S17" s="107"/>
      <c r="T17" s="108"/>
      <c r="U17" s="108"/>
      <c r="V17" s="108" t="s">
        <v>15</v>
      </c>
      <c r="W17" s="108" t="s">
        <v>68</v>
      </c>
      <c r="X17" s="108" t="s">
        <v>69</v>
      </c>
      <c r="Y17" s="107"/>
      <c r="Z17" s="107"/>
      <c r="AA17" s="107"/>
      <c r="AB17" s="107"/>
      <c r="AC17" s="107"/>
      <c r="AD17" s="107"/>
    </row>
    <row r="18" spans="1:30" ht="29.25" customHeight="1">
      <c r="A18" s="133"/>
      <c r="B18" s="136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30"/>
      <c r="R18" s="108"/>
      <c r="S18" s="107"/>
      <c r="T18" s="108"/>
      <c r="U18" s="108"/>
      <c r="V18" s="108"/>
      <c r="W18" s="108"/>
      <c r="X18" s="108"/>
      <c r="Y18" s="107"/>
      <c r="Z18" s="107"/>
      <c r="AA18" s="107"/>
      <c r="AB18" s="107"/>
      <c r="AC18" s="107"/>
      <c r="AD18" s="107"/>
    </row>
    <row r="19" spans="1:30" ht="29.25" customHeight="1">
      <c r="A19" s="134"/>
      <c r="B19" s="136"/>
      <c r="C19" s="132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31"/>
      <c r="R19" s="108"/>
      <c r="S19" s="107"/>
      <c r="T19" s="108"/>
      <c r="U19" s="108"/>
      <c r="V19" s="108"/>
      <c r="W19" s="108"/>
      <c r="X19" s="108"/>
      <c r="Y19" s="107"/>
      <c r="Z19" s="107"/>
      <c r="AA19" s="107"/>
      <c r="AB19" s="107"/>
      <c r="AC19" s="107"/>
      <c r="AD19" s="107"/>
    </row>
    <row r="20" spans="1:30">
      <c r="A20" s="49">
        <v>0</v>
      </c>
      <c r="B20" s="46" t="s">
        <v>8</v>
      </c>
      <c r="C20" s="46">
        <v>25</v>
      </c>
      <c r="D20" s="46">
        <v>26</v>
      </c>
      <c r="E20" s="46">
        <v>27</v>
      </c>
      <c r="F20" s="46">
        <v>28</v>
      </c>
      <c r="G20" s="46">
        <v>29</v>
      </c>
      <c r="H20" s="11">
        <v>30</v>
      </c>
      <c r="I20" s="11">
        <v>31</v>
      </c>
      <c r="J20" s="11">
        <v>32</v>
      </c>
      <c r="K20" s="11">
        <v>33</v>
      </c>
      <c r="L20" s="11">
        <v>34</v>
      </c>
      <c r="M20" s="11">
        <v>35</v>
      </c>
      <c r="N20" s="11">
        <v>36</v>
      </c>
      <c r="O20" s="11">
        <v>37</v>
      </c>
      <c r="P20" s="11">
        <v>38</v>
      </c>
      <c r="Q20" s="11">
        <v>39</v>
      </c>
      <c r="R20" s="11">
        <v>40</v>
      </c>
      <c r="S20" s="11">
        <v>41</v>
      </c>
      <c r="T20" s="11">
        <v>42</v>
      </c>
      <c r="U20" s="11">
        <v>43</v>
      </c>
      <c r="V20" s="11">
        <v>44</v>
      </c>
      <c r="W20" s="11">
        <v>45</v>
      </c>
      <c r="X20" s="11">
        <v>46</v>
      </c>
      <c r="Y20" s="11">
        <v>47</v>
      </c>
      <c r="Z20" s="11">
        <v>48</v>
      </c>
      <c r="AA20" s="11">
        <v>49</v>
      </c>
      <c r="AB20" s="11">
        <v>50</v>
      </c>
      <c r="AC20" s="11">
        <v>51</v>
      </c>
      <c r="AD20" s="11">
        <v>52</v>
      </c>
    </row>
    <row r="21" spans="1:30">
      <c r="A21" s="34"/>
      <c r="B21" s="33" t="s">
        <v>9</v>
      </c>
      <c r="C21" s="57" t="s">
        <v>117</v>
      </c>
      <c r="D21" s="57">
        <v>13</v>
      </c>
      <c r="E21" s="57">
        <v>1</v>
      </c>
      <c r="F21" s="57">
        <v>9</v>
      </c>
      <c r="G21" s="57">
        <v>3</v>
      </c>
      <c r="H21" s="57">
        <v>76</v>
      </c>
      <c r="I21" s="57">
        <v>4</v>
      </c>
      <c r="J21" s="57">
        <v>2</v>
      </c>
      <c r="K21" s="57">
        <v>1</v>
      </c>
      <c r="L21" s="57">
        <v>0</v>
      </c>
      <c r="M21" s="57">
        <v>3</v>
      </c>
      <c r="N21" s="57">
        <v>0</v>
      </c>
      <c r="O21" s="56" t="s">
        <v>117</v>
      </c>
      <c r="P21" s="56" t="s">
        <v>117</v>
      </c>
      <c r="Q21" s="57">
        <v>13</v>
      </c>
      <c r="R21" s="57">
        <v>5</v>
      </c>
      <c r="S21" s="57">
        <v>3</v>
      </c>
      <c r="T21" s="57">
        <v>1</v>
      </c>
      <c r="U21" s="57">
        <v>5</v>
      </c>
      <c r="V21" s="56" t="s">
        <v>117</v>
      </c>
      <c r="W21" s="57">
        <v>3</v>
      </c>
      <c r="X21" s="66">
        <v>1</v>
      </c>
      <c r="Y21" s="56" t="s">
        <v>117</v>
      </c>
      <c r="Z21" s="56" t="s">
        <v>117</v>
      </c>
      <c r="AA21" s="57">
        <v>3</v>
      </c>
      <c r="AB21" s="57">
        <v>2</v>
      </c>
      <c r="AC21" s="57">
        <v>2</v>
      </c>
      <c r="AD21" s="66">
        <v>1</v>
      </c>
    </row>
    <row r="22" spans="1:30">
      <c r="A22" s="26"/>
      <c r="B22" s="26" t="s">
        <v>122</v>
      </c>
      <c r="C22" s="62" t="s">
        <v>117</v>
      </c>
      <c r="D22" s="62">
        <v>13</v>
      </c>
      <c r="E22" s="62">
        <v>1</v>
      </c>
      <c r="F22" s="62">
        <v>9</v>
      </c>
      <c r="G22" s="62">
        <v>3</v>
      </c>
      <c r="H22" s="62">
        <v>76</v>
      </c>
      <c r="I22" s="62">
        <v>4</v>
      </c>
      <c r="J22" s="62">
        <v>2</v>
      </c>
      <c r="K22" s="62">
        <v>1</v>
      </c>
      <c r="L22" s="62">
        <v>0</v>
      </c>
      <c r="M22" s="62">
        <v>3</v>
      </c>
      <c r="N22" s="62">
        <f ca="1">-N22</f>
        <v>0</v>
      </c>
      <c r="O22" s="60" t="s">
        <v>117</v>
      </c>
      <c r="P22" s="60" t="s">
        <v>117</v>
      </c>
      <c r="Q22" s="62">
        <v>13</v>
      </c>
      <c r="R22" s="62">
        <v>5</v>
      </c>
      <c r="S22" s="62">
        <v>3</v>
      </c>
      <c r="T22" s="62">
        <v>1</v>
      </c>
      <c r="U22" s="62">
        <v>5</v>
      </c>
      <c r="V22" s="60" t="s">
        <v>117</v>
      </c>
      <c r="W22" s="62">
        <v>3</v>
      </c>
      <c r="X22" s="67">
        <v>1</v>
      </c>
      <c r="Y22" s="60" t="s">
        <v>117</v>
      </c>
      <c r="Z22" s="60" t="s">
        <v>117</v>
      </c>
      <c r="AA22" s="62">
        <v>3</v>
      </c>
      <c r="AB22" s="62">
        <v>2</v>
      </c>
      <c r="AC22" s="62">
        <v>2</v>
      </c>
      <c r="AD22" s="67">
        <v>1</v>
      </c>
    </row>
    <row r="23" spans="1:30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30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30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30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30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3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30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30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30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</sheetData>
  <mergeCells count="61">
    <mergeCell ref="A3:A5"/>
    <mergeCell ref="B3:B5"/>
    <mergeCell ref="C3:G3"/>
    <mergeCell ref="C4:C5"/>
    <mergeCell ref="E4:E5"/>
    <mergeCell ref="G4:G5"/>
    <mergeCell ref="D4:D5"/>
    <mergeCell ref="F4:F5"/>
    <mergeCell ref="H3:AB3"/>
    <mergeCell ref="U16:U19"/>
    <mergeCell ref="V4:X5"/>
    <mergeCell ref="T4:U4"/>
    <mergeCell ref="V10:X10"/>
    <mergeCell ref="I4:I5"/>
    <mergeCell ref="T15:X15"/>
    <mergeCell ref="V8:X8"/>
    <mergeCell ref="K4:O4"/>
    <mergeCell ref="P4:S4"/>
    <mergeCell ref="I15:I19"/>
    <mergeCell ref="W17:W19"/>
    <mergeCell ref="A13:A19"/>
    <mergeCell ref="B13:B19"/>
    <mergeCell ref="C13:C19"/>
    <mergeCell ref="D13:P13"/>
    <mergeCell ref="K15:K19"/>
    <mergeCell ref="D15:D19"/>
    <mergeCell ref="E15:G15"/>
    <mergeCell ref="G16:G19"/>
    <mergeCell ref="L15:L19"/>
    <mergeCell ref="E16:E19"/>
    <mergeCell ref="D14:G14"/>
    <mergeCell ref="H14:P14"/>
    <mergeCell ref="J15:J19"/>
    <mergeCell ref="M15:M19"/>
    <mergeCell ref="P15:P19"/>
    <mergeCell ref="H15:H19"/>
    <mergeCell ref="F16:F19"/>
    <mergeCell ref="H4:H5"/>
    <mergeCell ref="N15:N19"/>
    <mergeCell ref="O15:O19"/>
    <mergeCell ref="V9:X9"/>
    <mergeCell ref="T16:T19"/>
    <mergeCell ref="V11:X11"/>
    <mergeCell ref="R13:AD14"/>
    <mergeCell ref="V17:V19"/>
    <mergeCell ref="R15:R19"/>
    <mergeCell ref="Y15:AD15"/>
    <mergeCell ref="Y4:AB4"/>
    <mergeCell ref="V6:X6"/>
    <mergeCell ref="V7:X7"/>
    <mergeCell ref="J4:J5"/>
    <mergeCell ref="Q13:Q19"/>
    <mergeCell ref="AC16:AC19"/>
    <mergeCell ref="AD16:AD19"/>
    <mergeCell ref="S15:S19"/>
    <mergeCell ref="Y16:Y19"/>
    <mergeCell ref="Z16:Z19"/>
    <mergeCell ref="AA16:AA19"/>
    <mergeCell ref="X17:X19"/>
    <mergeCell ref="V16:X16"/>
    <mergeCell ref="AB16:AB19"/>
  </mergeCells>
  <phoneticPr fontId="1" type="noConversion"/>
  <pageMargins left="0.3" right="0.19" top="0.18" bottom="0.19" header="0" footer="0.18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U273"/>
  <sheetViews>
    <sheetView tabSelected="1" view="pageBreakPreview" topLeftCell="A10" zoomScale="110" zoomScaleSheetLayoutView="110" workbookViewId="0">
      <selection activeCell="G28" sqref="G28"/>
    </sheetView>
  </sheetViews>
  <sheetFormatPr defaultRowHeight="12.75"/>
  <cols>
    <col min="1" max="1" width="6.140625" style="2" customWidth="1"/>
    <col min="2" max="2" width="5.140625" style="2" customWidth="1"/>
    <col min="3" max="3" width="5.5703125" style="2" customWidth="1"/>
    <col min="4" max="4" width="10.42578125" style="2" customWidth="1"/>
    <col min="5" max="7" width="8.140625" style="2" customWidth="1"/>
    <col min="8" max="11" width="6.5703125" style="2" customWidth="1"/>
    <col min="12" max="12" width="7" style="2" customWidth="1"/>
    <col min="13" max="14" width="7.140625" style="2" customWidth="1"/>
    <col min="15" max="15" width="6.28515625" style="2" customWidth="1"/>
    <col min="16" max="16" width="6.7109375" style="2" customWidth="1"/>
    <col min="17" max="17" width="7.140625" style="2" customWidth="1"/>
    <col min="18" max="18" width="6.85546875" style="2" customWidth="1"/>
    <col min="19" max="19" width="6.42578125" style="2" customWidth="1"/>
    <col min="20" max="20" width="6.7109375" style="2" customWidth="1"/>
    <col min="21" max="21" width="8.5703125" style="2" customWidth="1"/>
    <col min="22" max="16384" width="9.140625" style="2"/>
  </cols>
  <sheetData>
    <row r="1" spans="1:21" ht="11.25" customHeight="1">
      <c r="A1" s="4"/>
      <c r="B1" s="4"/>
      <c r="C1" s="4"/>
      <c r="D1" s="4"/>
      <c r="E1" s="4"/>
      <c r="F1" s="4"/>
      <c r="G1" s="4"/>
      <c r="I1" s="4"/>
      <c r="J1" s="54">
        <v>3</v>
      </c>
      <c r="K1" s="4"/>
      <c r="L1" s="5"/>
      <c r="M1" s="5"/>
      <c r="N1" s="4"/>
      <c r="P1" s="1"/>
      <c r="Q1" s="154"/>
      <c r="R1" s="154"/>
      <c r="S1" s="154"/>
      <c r="T1" s="154"/>
      <c r="U1" s="154"/>
    </row>
    <row r="2" spans="1:21" ht="15" customHeight="1">
      <c r="A2" s="10" t="s">
        <v>70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1" ht="22.5" customHeight="1">
      <c r="A3" s="110" t="s">
        <v>105</v>
      </c>
      <c r="B3" s="110" t="s">
        <v>79</v>
      </c>
      <c r="C3" s="110" t="s">
        <v>106</v>
      </c>
      <c r="D3" s="137" t="s">
        <v>57</v>
      </c>
      <c r="E3" s="137" t="s">
        <v>66</v>
      </c>
      <c r="F3" s="137"/>
      <c r="G3" s="137"/>
      <c r="H3" s="137"/>
      <c r="I3" s="137"/>
      <c r="J3" s="137"/>
      <c r="K3" s="137"/>
      <c r="L3" s="137"/>
      <c r="M3" s="137" t="s">
        <v>92</v>
      </c>
      <c r="N3" s="137"/>
      <c r="O3" s="137"/>
      <c r="P3" s="137"/>
      <c r="Q3" s="137"/>
      <c r="R3" s="137"/>
      <c r="S3" s="137" t="s">
        <v>107</v>
      </c>
      <c r="T3" s="137"/>
      <c r="U3" s="110" t="s">
        <v>123</v>
      </c>
    </row>
    <row r="4" spans="1:21" ht="58.5" customHeight="1">
      <c r="A4" s="110"/>
      <c r="B4" s="110"/>
      <c r="C4" s="110"/>
      <c r="D4" s="137"/>
      <c r="E4" s="137" t="s">
        <v>58</v>
      </c>
      <c r="F4" s="147"/>
      <c r="G4" s="147"/>
      <c r="H4" s="132" t="s">
        <v>81</v>
      </c>
      <c r="I4" s="153" t="s">
        <v>61</v>
      </c>
      <c r="J4" s="161" t="s">
        <v>82</v>
      </c>
      <c r="K4" s="110" t="s">
        <v>71</v>
      </c>
      <c r="L4" s="110" t="s">
        <v>16</v>
      </c>
      <c r="M4" s="110" t="s">
        <v>46</v>
      </c>
      <c r="N4" s="110" t="s">
        <v>83</v>
      </c>
      <c r="O4" s="110" t="s">
        <v>47</v>
      </c>
      <c r="P4" s="110" t="s">
        <v>48</v>
      </c>
      <c r="Q4" s="110" t="s">
        <v>62</v>
      </c>
      <c r="R4" s="110" t="s">
        <v>96</v>
      </c>
      <c r="S4" s="137"/>
      <c r="T4" s="137"/>
      <c r="U4" s="110"/>
    </row>
    <row r="5" spans="1:21" ht="12.75" customHeight="1">
      <c r="A5" s="159"/>
      <c r="B5" s="110"/>
      <c r="C5" s="110"/>
      <c r="D5" s="137"/>
      <c r="E5" s="137" t="s">
        <v>59</v>
      </c>
      <c r="F5" s="137" t="s">
        <v>60</v>
      </c>
      <c r="G5" s="137" t="s">
        <v>17</v>
      </c>
      <c r="H5" s="148"/>
      <c r="I5" s="153"/>
      <c r="J5" s="162"/>
      <c r="K5" s="110"/>
      <c r="L5" s="110"/>
      <c r="M5" s="110"/>
      <c r="N5" s="110"/>
      <c r="O5" s="110"/>
      <c r="P5" s="110"/>
      <c r="Q5" s="110"/>
      <c r="R5" s="110"/>
      <c r="S5" s="110" t="s">
        <v>72</v>
      </c>
      <c r="T5" s="110" t="s">
        <v>73</v>
      </c>
      <c r="U5" s="110"/>
    </row>
    <row r="6" spans="1:21" ht="119.25" customHeight="1">
      <c r="A6" s="159"/>
      <c r="B6" s="110"/>
      <c r="C6" s="110"/>
      <c r="D6" s="137"/>
      <c r="E6" s="147"/>
      <c r="F6" s="147"/>
      <c r="G6" s="137"/>
      <c r="H6" s="149"/>
      <c r="I6" s="153"/>
      <c r="J6" s="163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</row>
    <row r="7" spans="1:21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31">
        <v>19</v>
      </c>
      <c r="T7" s="30">
        <v>20</v>
      </c>
      <c r="U7" s="30">
        <v>21</v>
      </c>
    </row>
    <row r="8" spans="1:21">
      <c r="A8" s="11">
        <v>7</v>
      </c>
      <c r="B8" s="8">
        <v>5</v>
      </c>
      <c r="C8" s="55" t="s">
        <v>117</v>
      </c>
      <c r="D8" s="63">
        <f>M8+O8+P8+Q8</f>
        <v>2525.1999999999998</v>
      </c>
      <c r="E8" s="55" t="s">
        <v>117</v>
      </c>
      <c r="F8" s="55" t="s">
        <v>117</v>
      </c>
      <c r="G8" s="8">
        <v>2409.48</v>
      </c>
      <c r="H8" s="55" t="s">
        <v>117</v>
      </c>
      <c r="I8" s="55" t="s">
        <v>117</v>
      </c>
      <c r="J8" s="55" t="s">
        <v>117</v>
      </c>
      <c r="K8" s="55" t="s">
        <v>117</v>
      </c>
      <c r="L8" s="63">
        <v>115.7</v>
      </c>
      <c r="M8" s="8">
        <v>1843.2</v>
      </c>
      <c r="N8" s="31">
        <v>1370.3</v>
      </c>
      <c r="O8" s="8">
        <v>70.5</v>
      </c>
      <c r="P8" s="8">
        <v>113.8</v>
      </c>
      <c r="Q8" s="8">
        <v>497.7</v>
      </c>
      <c r="R8" s="55" t="s">
        <v>117</v>
      </c>
      <c r="S8" s="55" t="s">
        <v>117</v>
      </c>
      <c r="T8" s="8">
        <v>6</v>
      </c>
      <c r="U8" s="8">
        <v>87</v>
      </c>
    </row>
    <row r="9" spans="1:21" ht="6" customHeight="1">
      <c r="A9" s="12"/>
      <c r="B9" s="13"/>
      <c r="C9" s="13"/>
      <c r="D9" s="13"/>
      <c r="E9" s="13"/>
      <c r="F9" s="13"/>
      <c r="G9" s="13"/>
      <c r="H9" s="14"/>
      <c r="I9" s="13"/>
      <c r="J9" s="13"/>
      <c r="K9" s="14"/>
      <c r="L9" s="13"/>
      <c r="M9" s="14"/>
      <c r="N9" s="13"/>
      <c r="O9" s="13"/>
      <c r="P9" s="13"/>
      <c r="Q9" s="13"/>
      <c r="R9" s="13"/>
      <c r="S9" s="13"/>
      <c r="T9" s="13"/>
    </row>
    <row r="10" spans="1:21" s="29" customFormat="1" ht="36" customHeight="1">
      <c r="A10" s="157" t="s">
        <v>74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</row>
    <row r="11" spans="1:21" s="6" customFormat="1" ht="33.75" customHeight="1">
      <c r="A11" s="155" t="s">
        <v>44</v>
      </c>
      <c r="B11" s="109" t="s">
        <v>108</v>
      </c>
      <c r="C11" s="109"/>
      <c r="D11" s="164" t="s">
        <v>94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6"/>
      <c r="Q11" s="160" t="s">
        <v>63</v>
      </c>
      <c r="R11" s="138" t="s">
        <v>93</v>
      </c>
      <c r="S11" s="139"/>
      <c r="T11" s="139"/>
      <c r="U11" s="140"/>
    </row>
    <row r="12" spans="1:21" s="6" customFormat="1" ht="145.5" customHeight="1">
      <c r="A12" s="156"/>
      <c r="B12" s="109"/>
      <c r="C12" s="109"/>
      <c r="D12" s="164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6"/>
      <c r="Q12" s="160"/>
      <c r="R12" s="35" t="s">
        <v>72</v>
      </c>
      <c r="S12" s="35" t="s">
        <v>80</v>
      </c>
      <c r="T12" s="35" t="s">
        <v>73</v>
      </c>
      <c r="U12" s="35" t="s">
        <v>95</v>
      </c>
    </row>
    <row r="13" spans="1:21" s="36" customFormat="1" ht="12.75" customHeight="1">
      <c r="A13" s="22">
        <v>0</v>
      </c>
      <c r="B13" s="158">
        <v>1</v>
      </c>
      <c r="C13" s="158"/>
      <c r="D13" s="124">
        <v>2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23">
        <v>3</v>
      </c>
      <c r="R13" s="28">
        <v>4</v>
      </c>
      <c r="S13" s="23">
        <v>5</v>
      </c>
      <c r="T13" s="23">
        <v>6</v>
      </c>
      <c r="U13" s="23">
        <v>7</v>
      </c>
    </row>
    <row r="14" spans="1:21" s="36" customFormat="1" ht="12.6" customHeight="1">
      <c r="A14" s="22">
        <v>1</v>
      </c>
      <c r="B14" s="124" t="s">
        <v>115</v>
      </c>
      <c r="C14" s="126"/>
      <c r="D14" s="150" t="s">
        <v>116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2"/>
      <c r="Q14" s="69">
        <v>648</v>
      </c>
      <c r="R14" s="55" t="s">
        <v>117</v>
      </c>
      <c r="S14" s="55" t="s">
        <v>117</v>
      </c>
      <c r="T14" s="65" t="s">
        <v>124</v>
      </c>
      <c r="U14" s="64">
        <v>36854</v>
      </c>
    </row>
    <row r="15" spans="1:21" s="36" customFormat="1" ht="12.6" customHeight="1">
      <c r="A15" s="22">
        <v>2</v>
      </c>
      <c r="B15" s="124" t="s">
        <v>115</v>
      </c>
      <c r="C15" s="126"/>
      <c r="D15" s="150" t="s">
        <v>130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2"/>
      <c r="Q15" s="69">
        <v>313</v>
      </c>
      <c r="R15" s="55" t="s">
        <v>117</v>
      </c>
      <c r="S15" s="55" t="s">
        <v>117</v>
      </c>
      <c r="T15" s="65" t="s">
        <v>124</v>
      </c>
      <c r="U15" s="23">
        <v>32363</v>
      </c>
    </row>
    <row r="16" spans="1:21" s="36" customFormat="1" ht="12.6" customHeight="1">
      <c r="A16" s="22">
        <v>3</v>
      </c>
      <c r="B16" s="124" t="s">
        <v>115</v>
      </c>
      <c r="C16" s="126"/>
      <c r="D16" s="150" t="s">
        <v>131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2"/>
      <c r="Q16" s="69">
        <v>82.3</v>
      </c>
      <c r="R16" s="68" t="s">
        <v>117</v>
      </c>
      <c r="S16" s="55" t="s">
        <v>117</v>
      </c>
      <c r="T16" s="65" t="s">
        <v>124</v>
      </c>
      <c r="U16" s="23">
        <v>32413</v>
      </c>
    </row>
    <row r="17" spans="1:21" s="36" customFormat="1" ht="12.6" customHeight="1">
      <c r="A17" s="22">
        <v>4</v>
      </c>
      <c r="B17" s="124" t="s">
        <v>115</v>
      </c>
      <c r="C17" s="126"/>
      <c r="D17" s="150" t="s">
        <v>128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2"/>
      <c r="Q17" s="69">
        <v>523.79999999999995</v>
      </c>
      <c r="R17" s="55" t="s">
        <v>117</v>
      </c>
      <c r="S17" s="55" t="s">
        <v>117</v>
      </c>
      <c r="T17" s="65" t="s">
        <v>124</v>
      </c>
      <c r="U17" s="23">
        <v>31364</v>
      </c>
    </row>
    <row r="18" spans="1:21" s="6" customFormat="1" ht="12.6" customHeight="1">
      <c r="A18" s="22">
        <v>5</v>
      </c>
      <c r="B18" s="124" t="s">
        <v>115</v>
      </c>
      <c r="C18" s="126"/>
      <c r="D18" s="150" t="s">
        <v>132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2"/>
      <c r="Q18" s="69">
        <v>261.5</v>
      </c>
      <c r="R18" s="55" t="s">
        <v>117</v>
      </c>
      <c r="S18" s="55" t="s">
        <v>117</v>
      </c>
      <c r="T18" s="65" t="s">
        <v>124</v>
      </c>
      <c r="U18" s="23">
        <v>32381</v>
      </c>
    </row>
    <row r="19" spans="1:21" s="6" customFormat="1" ht="12.6" customHeight="1">
      <c r="A19" s="22">
        <v>6</v>
      </c>
      <c r="B19" s="124" t="s">
        <v>115</v>
      </c>
      <c r="C19" s="126"/>
      <c r="D19" s="150" t="s">
        <v>129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2"/>
      <c r="Q19" s="23">
        <v>386.52</v>
      </c>
      <c r="R19" s="55" t="s">
        <v>117</v>
      </c>
      <c r="S19" s="55" t="s">
        <v>117</v>
      </c>
      <c r="T19" s="65" t="s">
        <v>124</v>
      </c>
      <c r="U19" s="23">
        <v>32114</v>
      </c>
    </row>
    <row r="20" spans="1:21" s="7" customFormat="1" ht="15" customHeight="1">
      <c r="A20" s="16"/>
      <c r="B20" s="146" t="s">
        <v>133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5"/>
    </row>
    <row r="21" spans="1:21" s="7" customFormat="1" ht="12.75" customHeight="1">
      <c r="A21" s="15"/>
      <c r="B21" s="15"/>
      <c r="C21" s="15" t="s">
        <v>45</v>
      </c>
      <c r="D21" s="15"/>
      <c r="E21" s="15"/>
      <c r="F21" s="15"/>
      <c r="G21" s="16" t="s">
        <v>22</v>
      </c>
      <c r="H21" s="17"/>
      <c r="J21" s="16"/>
      <c r="K21" s="16"/>
      <c r="L21" s="18" t="s">
        <v>23</v>
      </c>
      <c r="M21" s="15"/>
      <c r="O21" s="16"/>
      <c r="P21" s="17"/>
      <c r="Q21" s="16"/>
      <c r="R21" s="16"/>
      <c r="S21" s="15"/>
      <c r="T21" s="15"/>
    </row>
    <row r="22" spans="1:21" s="7" customFormat="1" ht="12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1" s="7" customFormat="1">
      <c r="A23" s="16"/>
      <c r="B23" s="146" t="s">
        <v>134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5"/>
    </row>
    <row r="24" spans="1:21" s="7" customFormat="1">
      <c r="A24" s="9"/>
      <c r="C24" s="9"/>
      <c r="D24" s="9"/>
      <c r="E24" s="9"/>
      <c r="F24" s="9"/>
      <c r="G24" s="16" t="s">
        <v>22</v>
      </c>
      <c r="H24" s="17"/>
      <c r="J24" s="16"/>
      <c r="K24" s="19"/>
      <c r="L24" s="18" t="s">
        <v>23</v>
      </c>
      <c r="M24" s="19"/>
      <c r="O24" s="16"/>
      <c r="P24" s="17"/>
      <c r="Q24" s="9"/>
      <c r="R24" s="9"/>
      <c r="S24" s="9"/>
      <c r="T24" s="9"/>
    </row>
    <row r="25" spans="1:21">
      <c r="A25" s="9"/>
      <c r="B25" s="9" t="s">
        <v>135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1">
      <c r="A26" s="9"/>
      <c r="B26" s="1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</sheetData>
  <mergeCells count="48">
    <mergeCell ref="D19:P19"/>
    <mergeCell ref="D3:D6"/>
    <mergeCell ref="F5:F6"/>
    <mergeCell ref="B18:C18"/>
    <mergeCell ref="B11:C12"/>
    <mergeCell ref="C3:C6"/>
    <mergeCell ref="J4:J6"/>
    <mergeCell ref="B15:C15"/>
    <mergeCell ref="B16:C16"/>
    <mergeCell ref="D13:P13"/>
    <mergeCell ref="D11:P12"/>
    <mergeCell ref="B14:C14"/>
    <mergeCell ref="E5:E6"/>
    <mergeCell ref="N4:N6"/>
    <mergeCell ref="O4:O6"/>
    <mergeCell ref="G5:G6"/>
    <mergeCell ref="Q1:U1"/>
    <mergeCell ref="A11:A12"/>
    <mergeCell ref="A10:U10"/>
    <mergeCell ref="B13:C13"/>
    <mergeCell ref="A3:A6"/>
    <mergeCell ref="P4:P6"/>
    <mergeCell ref="L4:L6"/>
    <mergeCell ref="R11:U11"/>
    <mergeCell ref="Q11:Q12"/>
    <mergeCell ref="Q4:Q6"/>
    <mergeCell ref="U3:U6"/>
    <mergeCell ref="M3:R3"/>
    <mergeCell ref="T5:T6"/>
    <mergeCell ref="S3:T4"/>
    <mergeCell ref="S5:S6"/>
    <mergeCell ref="E3:L3"/>
    <mergeCell ref="B23:S23"/>
    <mergeCell ref="B20:S20"/>
    <mergeCell ref="E4:G4"/>
    <mergeCell ref="H4:H6"/>
    <mergeCell ref="R4:R6"/>
    <mergeCell ref="B3:B6"/>
    <mergeCell ref="M4:M6"/>
    <mergeCell ref="K4:K6"/>
    <mergeCell ref="B17:C17"/>
    <mergeCell ref="D14:P14"/>
    <mergeCell ref="D17:P17"/>
    <mergeCell ref="B19:C19"/>
    <mergeCell ref="D15:P15"/>
    <mergeCell ref="D16:P16"/>
    <mergeCell ref="D18:P18"/>
    <mergeCell ref="I4:I6"/>
  </mergeCells>
  <phoneticPr fontId="1" type="noConversion"/>
  <printOptions horizontalCentered="1"/>
  <pageMargins left="0.19685039370078741" right="0.19685039370078741" top="0.19685039370078741" bottom="0.19685039370078741" header="0" footer="0.1574803149606299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Тітульний</vt:lpstr>
      <vt:lpstr>Лист 1</vt:lpstr>
      <vt:lpstr>Лист 2</vt:lpstr>
      <vt:lpstr>Тітульний!Область_печати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proba</cp:lastModifiedBy>
  <cp:lastPrinted>2018-11-23T08:29:09Z</cp:lastPrinted>
  <dcterms:created xsi:type="dcterms:W3CDTF">1996-10-08T23:32:33Z</dcterms:created>
  <dcterms:modified xsi:type="dcterms:W3CDTF">2018-11-23T08:36:22Z</dcterms:modified>
</cp:coreProperties>
</file>