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<sst xmlns="http://schemas.openxmlformats.org/spreadsheetml/2006/main" count="98" uniqueCount="76">
  <si>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</si>
  <si>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</si>
  <si>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</si>
  <si>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</si>
  <si>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</si>
  <si>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</si>
  <si>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</si>
  <si>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</si>
  <si>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</si>
  <si>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</si>
  <si>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</si>
  <si>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</si>
  <si>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</si>
  <si>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</si>
  <si>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</si>
  <si>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</si>
  <si>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</si>
  <si>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</si>
  <si>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</si>
  <si>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</si>
  <si>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</si>
  <si>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</si>
  <si>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</si>
  <si>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</si>
  <si>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</si>
  <si>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</si>
  <si>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</si>
  <si>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</si>
  <si>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</si>
  <si>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</si>
  <si>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</si>
  <si>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Спрощена/допорогова закупівля</t>
  </si>
  <si>
    <t>закупівля не відбулась</t>
  </si>
  <si>
    <t>50700000-2 - Послуги з ремонту і технічного обслуговування будівельних конструкцій</t>
  </si>
  <si>
    <t>Переговорна процедура</t>
  </si>
  <si>
    <t>20200379</t>
  </si>
  <si>
    <t>завершено</t>
  </si>
  <si>
    <t>UAH</t>
  </si>
  <si>
    <t>активний</t>
  </si>
  <si>
    <t>UA-2018-12-20-003759-a</t>
  </si>
  <si>
    <t>послуги з розподілу електричної енергії</t>
  </si>
  <si>
    <t>09310000-5 - Електрична енергія</t>
  </si>
  <si>
    <t>UA-2018-12-20-003786-a</t>
  </si>
  <si>
    <t>Електрична енергія</t>
  </si>
  <si>
    <t>UA-2018-12-28-002178-b</t>
  </si>
  <si>
    <t>послуги постачання електроенергії</t>
  </si>
  <si>
    <t>АКЦІОНЕРНЕ ТОВАРИСТВО "ДТЕК ДНІПРОВСЬКІ ЕЛЕКТРОМЕРЕЖІ"</t>
  </si>
  <si>
    <t>23359034</t>
  </si>
  <si>
    <t>скасована</t>
  </si>
  <si>
    <t>у звязку з відсутністю подальшої потреби у послузі</t>
  </si>
  <si>
    <t>UA-2018-12-29-001492-b</t>
  </si>
  <si>
    <t>електрична енергія</t>
  </si>
  <si>
    <t>Переговорна процедура, скорочена</t>
  </si>
  <si>
    <t>ТОВАРИСТВО З ОБМЕЖЕНОЮ ВІДПОВІДАЛЬНІСТЮ "ДНІПРОВСЬКІ ЕНЕРГЕТИЧНІ ПОСЛУГИ"</t>
  </si>
  <si>
    <t>42082379</t>
  </si>
  <si>
    <t>00394-00</t>
  </si>
  <si>
    <t>2727410297</t>
  </si>
  <si>
    <t>ФОП ГОРЄЛКО СЕРГІЙ ОПАНАСОВИЧ</t>
  </si>
  <si>
    <t>2727410297,ФОП ГОРЄЛКО СЕРГІЙ ОПАНАСОВИЧ,Україна</t>
  </si>
  <si>
    <t>UA-2018-08-06-001152-b</t>
  </si>
  <si>
    <t>«Поточний ремонт внутрішніх стін коридору для безпечного перебування дітей» МКЗК ДШУКМ ім. О. Гончара  за адресою 49023, м. Дніпро, вул. Радистів, 3 (завершення робіт)</t>
  </si>
  <si>
    <t>ТОВ "Виробничо-комерційна фірма "РАДІУС" ЛТД"</t>
  </si>
  <si>
    <t>22/18</t>
  </si>
  <si>
    <t>20200379,ТОВ "Виробничо-комерційна фірма "РАДІУС" ЛТД",Україна</t>
  </si>
  <si>
    <t>UA-2018-08-03-000674-b</t>
  </si>
  <si>
    <t>Пакети галузевого програмного забезпечення (програмний комплекс IS-pro)</t>
  </si>
  <si>
    <t>48100000-9 - Пакети галузевого програмного забезпечення</t>
  </si>
  <si>
    <t>08/8</t>
  </si>
  <si>
    <t>UA-2018-07-24-000781-b</t>
  </si>
  <si>
    <t>Послуги з різних видів ремонту і технічного обслуговування (ДСТУ Б.Д.1.1-1:2013, послуги з поточного планово-попереджувального ремонту та підготовки до опалювального сезону 2018-2019 систем теплопостачання, водопостачання та електропостачання)</t>
  </si>
  <si>
    <t>50800000-3 - Послуги з різних видів ремонту і технічного обслуговування</t>
  </si>
  <si>
    <t>ТОВ "ГРУПА "КАПІТАЛ СТРОЙ"</t>
  </si>
  <si>
    <t>41074702</t>
  </si>
  <si>
    <t>10-08</t>
  </si>
  <si>
    <t>41074702,ТОВ "ГРУПА "КАПІТАЛ СТРОЙ",Україна</t>
  </si>
  <si>
    <t>Звіт створено 2 листопада в 16:55 з використанням http://zakupki.prom.ua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</si>
</sst>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A11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1</v>
      </c>
      <c r="B5" s="1" t="s">
        <v>39</v>
      </c>
      <c r="C5" s="5" t="s">
        <v>40</v>
      </c>
      <c r="D5" s="1" t="s">
        <v>41</v>
      </c>
      <c r="E5" s="1" t="s">
        <v>31</v>
      </c>
      <c r="F5" s="6">
        <v>43454</v>
      </c>
      <c r="G5" s="1"/>
      <c r="H5" s="6">
        <v>43461</v>
      </c>
      <c r="I5" s="4">
        <v>0</v>
      </c>
      <c r="J5" s="7">
        <v>7459</v>
      </c>
      <c r="K5" s="7">
        <v>3676.63</v>
      </c>
      <c r="L5" s="7">
        <v>0.4929119184877329</v>
      </c>
      <c r="M5" s="4">
        <v>0</v>
      </c>
      <c r="N5" s="1"/>
      <c r="O5" s="8"/>
      <c r="P5" s="1"/>
      <c r="Q5" s="1"/>
      <c r="R5" s="1"/>
      <c r="S5" s="1"/>
      <c r="T5" s="9" t="str">
        <f>HYPERLINK("https://my.zakupki.prom.ua/cabinet/purchases/state_purchase/view/9485006")</f>
        <v>https://my.zakupki.prom.ua/cabinet/purchases/state_purchase/view/9485006</v>
      </c>
      <c r="U5" s="1" t="s">
        <v>32</v>
      </c>
      <c r="V5" s="4">
        <v>0</v>
      </c>
      <c r="W5" s="1"/>
      <c r="X5" s="1"/>
      <c r="Y5" s="1"/>
      <c r="Z5" s="1"/>
      <c r="AA5" s="1"/>
      <c r="AB5" s="1"/>
      <c r="AC5" s="1"/>
      <c r="AD5" s="1"/>
    </row>
    <row r="6" spans="1:30" ht="38.25">
      <c r="A6" s="4">
        <v>2</v>
      </c>
      <c r="B6" s="1" t="s">
        <v>42</v>
      </c>
      <c r="C6" s="5" t="s">
        <v>43</v>
      </c>
      <c r="D6" s="1" t="s">
        <v>41</v>
      </c>
      <c r="E6" s="1" t="s">
        <v>31</v>
      </c>
      <c r="F6" s="6">
        <v>43454</v>
      </c>
      <c r="G6" s="1"/>
      <c r="H6" s="6">
        <v>43461</v>
      </c>
      <c r="I6" s="4">
        <v>0</v>
      </c>
      <c r="J6" s="7">
        <v>7459</v>
      </c>
      <c r="K6" s="7">
        <v>16925.27</v>
      </c>
      <c r="L6" s="7">
        <v>2.269107118916745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HYPERLINK("https://my.zakupki.prom.ua/cabinet/purchases/state_purchase/view/9485086")</f>
        <v>https://my.zakupki.prom.ua/cabinet/purchases/state_purchase/view/9485086</v>
      </c>
      <c r="U6" s="1" t="s">
        <v>32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38.25">
      <c r="A7" s="4">
        <v>3</v>
      </c>
      <c r="B7" s="1" t="s">
        <v>44</v>
      </c>
      <c r="C7" s="5" t="s">
        <v>45</v>
      </c>
      <c r="D7" s="1" t="s">
        <v>41</v>
      </c>
      <c r="E7" s="1" t="s">
        <v>34</v>
      </c>
      <c r="F7" s="6">
        <v>43462</v>
      </c>
      <c r="G7" s="1"/>
      <c r="H7" s="6">
        <v>43463</v>
      </c>
      <c r="I7" s="4">
        <v>1</v>
      </c>
      <c r="J7" s="7">
        <v>9906</v>
      </c>
      <c r="K7" s="7">
        <v>22464.93</v>
      </c>
      <c r="L7" s="7">
        <v>2.267810417928528</v>
      </c>
      <c r="M7" s="7">
        <v>16925.27</v>
      </c>
      <c r="N7" s="7">
        <v>1.7085877246113466</v>
      </c>
      <c r="O7" s="8" t="s">
        <v>46</v>
      </c>
      <c r="P7" s="7">
        <v>5539.66</v>
      </c>
      <c r="Q7" s="7">
        <v>24.66</v>
      </c>
      <c r="R7" s="1" t="s">
        <v>46</v>
      </c>
      <c r="S7" s="1" t="s">
        <v>47</v>
      </c>
      <c r="T7" s="9" t="str">
        <f>HYPERLINK("https://my.zakupki.prom.ua/cabinet/purchases/state_purchase/view/9609209")</f>
        <v>https://my.zakupki.prom.ua/cabinet/purchases/state_purchase/view/9609209</v>
      </c>
      <c r="U7" s="1" t="s">
        <v>48</v>
      </c>
      <c r="V7" s="4">
        <v>0</v>
      </c>
      <c r="W7" s="1" t="s">
        <v>49</v>
      </c>
      <c r="X7" s="1"/>
      <c r="Y7" s="1"/>
      <c r="Z7" s="1"/>
      <c r="AA7" s="1"/>
      <c r="AB7" s="1"/>
      <c r="AC7" s="1"/>
      <c r="AD7" s="1"/>
    </row>
    <row r="8" spans="1:30" ht="38.25">
      <c r="A8" s="4">
        <v>4</v>
      </c>
      <c r="B8" s="1" t="s">
        <v>50</v>
      </c>
      <c r="C8" s="5" t="s">
        <v>51</v>
      </c>
      <c r="D8" s="1" t="s">
        <v>41</v>
      </c>
      <c r="E8" s="1" t="s">
        <v>52</v>
      </c>
      <c r="F8" s="6">
        <v>43463</v>
      </c>
      <c r="G8" s="1"/>
      <c r="H8" s="6">
        <v>43549</v>
      </c>
      <c r="I8" s="4">
        <v>1</v>
      </c>
      <c r="J8" s="7">
        <v>9906</v>
      </c>
      <c r="K8" s="7">
        <v>27347</v>
      </c>
      <c r="L8" s="7">
        <v>2.760650111043812</v>
      </c>
      <c r="M8" s="7">
        <v>27347</v>
      </c>
      <c r="N8" s="7">
        <v>2.760650111043812</v>
      </c>
      <c r="O8" s="8" t="s">
        <v>53</v>
      </c>
      <c r="P8" s="7">
        <v>0</v>
      </c>
      <c r="Q8" s="7">
        <v>0</v>
      </c>
      <c r="R8" s="1" t="s">
        <v>53</v>
      </c>
      <c r="S8" s="1" t="s">
        <v>54</v>
      </c>
      <c r="T8" s="9" t="str">
        <f>HYPERLINK("https://my.zakupki.prom.ua/cabinet/purchases/state_purchase/view/9626589")</f>
        <v>https://my.zakupki.prom.ua/cabinet/purchases/state_purchase/view/9626589</v>
      </c>
      <c r="U8" s="1" t="s">
        <v>36</v>
      </c>
      <c r="V8" s="4">
        <v>0</v>
      </c>
      <c r="W8" s="1"/>
      <c r="X8" s="1" t="s">
        <v>55</v>
      </c>
      <c r="Y8" s="7">
        <v>27347</v>
      </c>
      <c r="Z8" s="1" t="s">
        <v>37</v>
      </c>
      <c r="AA8" s="1" t="s">
        <v>38</v>
      </c>
      <c r="AB8" s="1"/>
      <c r="AC8" s="1"/>
      <c r="AD8" s="1"/>
    </row>
    <row r="9" spans="1:30" ht="51">
      <c r="A9" s="4">
        <v>5</v>
      </c>
      <c r="B9" s="1" t="s">
        <v>59</v>
      </c>
      <c r="C9" s="5" t="s">
        <v>60</v>
      </c>
      <c r="D9" s="1" t="s">
        <v>33</v>
      </c>
      <c r="E9" s="1" t="s">
        <v>31</v>
      </c>
      <c r="F9" s="6">
        <v>43318</v>
      </c>
      <c r="G9" s="6">
        <v>43326</v>
      </c>
      <c r="H9" s="6">
        <v>43329</v>
      </c>
      <c r="I9" s="4">
        <v>1</v>
      </c>
      <c r="J9" s="7">
        <v>1</v>
      </c>
      <c r="K9" s="7">
        <v>78561.52</v>
      </c>
      <c r="L9" s="7">
        <v>78561.52</v>
      </c>
      <c r="M9" s="7">
        <v>78561.52</v>
      </c>
      <c r="N9" s="7">
        <v>78561.52</v>
      </c>
      <c r="O9" s="8" t="s">
        <v>61</v>
      </c>
      <c r="P9" s="7">
        <v>0</v>
      </c>
      <c r="Q9" s="7">
        <v>0</v>
      </c>
      <c r="R9" s="1" t="s">
        <v>61</v>
      </c>
      <c r="S9" s="1" t="s">
        <v>35</v>
      </c>
      <c r="T9" s="9" t="str">
        <f>HYPERLINK("https://my.zakupki.prom.ua/cabinet/purchases/state_purchase/view/7906018")</f>
        <v>https://my.zakupki.prom.ua/cabinet/purchases/state_purchase/view/7906018</v>
      </c>
      <c r="U9" s="1" t="s">
        <v>36</v>
      </c>
      <c r="V9" s="4">
        <v>0</v>
      </c>
      <c r="W9" s="1"/>
      <c r="X9" s="1" t="s">
        <v>62</v>
      </c>
      <c r="Y9" s="7">
        <v>78561.52</v>
      </c>
      <c r="Z9" s="1" t="s">
        <v>37</v>
      </c>
      <c r="AA9" s="1" t="s">
        <v>38</v>
      </c>
      <c r="AB9" s="1"/>
      <c r="AC9" s="1"/>
      <c r="AD9" s="1" t="s">
        <v>63</v>
      </c>
    </row>
    <row r="10" spans="1:30" ht="38.25">
      <c r="A10" s="4">
        <v>6</v>
      </c>
      <c r="B10" s="1" t="s">
        <v>64</v>
      </c>
      <c r="C10" s="5" t="s">
        <v>65</v>
      </c>
      <c r="D10" s="1" t="s">
        <v>66</v>
      </c>
      <c r="E10" s="1" t="s">
        <v>31</v>
      </c>
      <c r="F10" s="6">
        <v>43315</v>
      </c>
      <c r="G10" s="6">
        <v>43321</v>
      </c>
      <c r="H10" s="6">
        <v>43328</v>
      </c>
      <c r="I10" s="4">
        <v>1</v>
      </c>
      <c r="J10" s="7">
        <v>1</v>
      </c>
      <c r="K10" s="7">
        <v>13500</v>
      </c>
      <c r="L10" s="7">
        <v>13500</v>
      </c>
      <c r="M10" s="7">
        <v>13500</v>
      </c>
      <c r="N10" s="7">
        <v>13500</v>
      </c>
      <c r="O10" s="8" t="s">
        <v>57</v>
      </c>
      <c r="P10" s="7">
        <v>0</v>
      </c>
      <c r="Q10" s="7">
        <v>0</v>
      </c>
      <c r="R10" s="1" t="s">
        <v>57</v>
      </c>
      <c r="S10" s="1" t="s">
        <v>56</v>
      </c>
      <c r="T10" s="9" t="str">
        <f>HYPERLINK("https://my.zakupki.prom.ua/cabinet/purchases/state_purchase/view/7890585")</f>
        <v>https://my.zakupki.prom.ua/cabinet/purchases/state_purchase/view/7890585</v>
      </c>
      <c r="U10" s="1" t="s">
        <v>36</v>
      </c>
      <c r="V10" s="4">
        <v>0</v>
      </c>
      <c r="W10" s="1"/>
      <c r="X10" s="1" t="s">
        <v>67</v>
      </c>
      <c r="Y10" s="7">
        <v>13500</v>
      </c>
      <c r="Z10" s="1" t="s">
        <v>37</v>
      </c>
      <c r="AA10" s="1" t="s">
        <v>38</v>
      </c>
      <c r="AB10" s="1"/>
      <c r="AC10" s="1"/>
      <c r="AD10" s="1" t="s">
        <v>58</v>
      </c>
    </row>
    <row r="11" spans="1:30" ht="76.5">
      <c r="A11" s="4">
        <v>7</v>
      </c>
      <c r="B11" s="1" t="s">
        <v>68</v>
      </c>
      <c r="C11" s="5" t="s">
        <v>69</v>
      </c>
      <c r="D11" s="1" t="s">
        <v>70</v>
      </c>
      <c r="E11" s="1" t="s">
        <v>31</v>
      </c>
      <c r="F11" s="6">
        <v>43305</v>
      </c>
      <c r="G11" s="6">
        <v>43313</v>
      </c>
      <c r="H11" s="6">
        <v>43319</v>
      </c>
      <c r="I11" s="4">
        <v>1</v>
      </c>
      <c r="J11" s="7">
        <v>1</v>
      </c>
      <c r="K11" s="7">
        <v>47737.04</v>
      </c>
      <c r="L11" s="7">
        <v>47737.04</v>
      </c>
      <c r="M11" s="7">
        <v>45810.84</v>
      </c>
      <c r="N11" s="7">
        <v>45810.84</v>
      </c>
      <c r="O11" s="8" t="s">
        <v>71</v>
      </c>
      <c r="P11" s="7">
        <v>1926.2</v>
      </c>
      <c r="Q11" s="7">
        <v>4.04</v>
      </c>
      <c r="R11" s="1" t="s">
        <v>71</v>
      </c>
      <c r="S11" s="1" t="s">
        <v>72</v>
      </c>
      <c r="T11" s="9" t="str">
        <f>HYPERLINK("https://my.zakupki.prom.ua/cabinet/purchases/state_purchase/view/7798427")</f>
        <v>https://my.zakupki.prom.ua/cabinet/purchases/state_purchase/view/7798427</v>
      </c>
      <c r="U11" s="1" t="s">
        <v>36</v>
      </c>
      <c r="V11" s="4">
        <v>0</v>
      </c>
      <c r="W11" s="1"/>
      <c r="X11" s="1" t="s">
        <v>73</v>
      </c>
      <c r="Y11" s="7">
        <v>45810.84</v>
      </c>
      <c r="Z11" s="1" t="s">
        <v>37</v>
      </c>
      <c r="AA11" s="1" t="s">
        <v>38</v>
      </c>
      <c r="AB11" s="1"/>
      <c r="AC11" s="1"/>
      <c r="AD11" s="1" t="s">
        <v>74</v>
      </c>
    </row>
    <row r="12" ht="12.75">
      <c r="A12" s="1" t="s">
        <v>75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dcterms:modified xsi:type="dcterms:W3CDTF">2021-11-02T15:11:58Z</dcterms:modified>
  <cp:category/>
  <cp:version/>
  <cp:contentType/>
  <cp:contentStatus/>
</cp:coreProperties>
</file>