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showInkAnnotation="0"/>
  <bookViews>
    <workbookView xWindow="-120" yWindow="-60" windowWidth="20640" windowHeight="11700" tabRatio="756" activeTab="1"/>
  </bookViews>
  <sheets>
    <sheet name="Титульний (2)" sheetId="16" r:id="rId1"/>
    <sheet name="Лист 1 (2)" sheetId="17" r:id="rId2"/>
    <sheet name="Лист 2 (2)" sheetId="18" r:id="rId3"/>
    <sheet name="Лист 2 (3)" sheetId="21" r:id="rId4"/>
    <sheet name="Лист 3 (2)" sheetId="19" r:id="rId5"/>
  </sheets>
  <definedNames>
    <definedName name="_xlnm.Print_Area" localSheetId="0">'Титульний (2)'!$A$1:$P$31</definedName>
  </definedNames>
  <calcPr calcId="144525"/>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Y9" i="17" l="1"/>
  <c r="D15" i="18"/>
  <c r="O8" i="19" l="1"/>
  <c r="E15" i="21" l="1"/>
  <c r="E17" i="21"/>
  <c r="E12" i="21"/>
  <c r="D15" i="21"/>
  <c r="D16" i="21"/>
  <c r="D13" i="18" l="1"/>
  <c r="D14" i="18"/>
  <c r="D16" i="18"/>
  <c r="D17" i="18"/>
  <c r="D12" i="18"/>
  <c r="Y10" i="17"/>
  <c r="Y11" i="17"/>
  <c r="Y12" i="17"/>
  <c r="Y13" i="17"/>
  <c r="Y14" i="17"/>
  <c r="P10" i="17"/>
  <c r="P11" i="17"/>
  <c r="P12" i="17"/>
  <c r="P13" i="17"/>
  <c r="P14" i="17"/>
  <c r="P9" i="17"/>
  <c r="I10" i="17"/>
  <c r="I11" i="17"/>
  <c r="X11" i="17" s="1"/>
  <c r="I12" i="17"/>
  <c r="X12" i="17" s="1"/>
  <c r="I13" i="17"/>
  <c r="X13" i="17" s="1"/>
  <c r="I14" i="17"/>
  <c r="I9" i="17"/>
  <c r="D8" i="17"/>
  <c r="E8" i="17"/>
  <c r="F8" i="17"/>
  <c r="G8" i="17"/>
  <c r="H8" i="17"/>
  <c r="J8" i="17"/>
  <c r="K8" i="17"/>
  <c r="L8" i="17"/>
  <c r="M8" i="17"/>
  <c r="N8" i="17"/>
  <c r="O8" i="17"/>
  <c r="Q8" i="17"/>
  <c r="R8" i="17"/>
  <c r="S8" i="17"/>
  <c r="T8" i="17"/>
  <c r="U8" i="17"/>
  <c r="V8" i="17"/>
  <c r="W8" i="17"/>
  <c r="Z8" i="17"/>
  <c r="AA8" i="17"/>
  <c r="AB8" i="17"/>
  <c r="C8" i="17"/>
  <c r="X14" i="17" l="1"/>
  <c r="X9" i="17"/>
  <c r="P8" i="17"/>
  <c r="I8" i="17"/>
  <c r="Y8" i="17"/>
  <c r="X10" i="17"/>
  <c r="C11" i="21"/>
  <c r="D11" i="21"/>
  <c r="E11" i="21"/>
  <c r="F11" i="21"/>
  <c r="G11" i="21"/>
  <c r="H11" i="21"/>
  <c r="I11" i="21"/>
  <c r="J11" i="21"/>
  <c r="K11" i="21"/>
  <c r="L11" i="21"/>
  <c r="M11" i="21"/>
  <c r="N11" i="21"/>
  <c r="O11" i="21"/>
  <c r="P11" i="21"/>
  <c r="Q11" i="21"/>
  <c r="R11" i="21"/>
  <c r="C11" i="18"/>
  <c r="D11" i="18"/>
  <c r="E11" i="18"/>
  <c r="F11" i="18"/>
  <c r="G11" i="18"/>
  <c r="H11" i="18"/>
  <c r="I11" i="18"/>
  <c r="J11" i="18"/>
  <c r="K11" i="18"/>
  <c r="L11" i="18"/>
  <c r="M11" i="18"/>
  <c r="N11" i="18"/>
  <c r="O11" i="18"/>
  <c r="P11" i="18"/>
  <c r="Q11" i="18"/>
  <c r="R11" i="18"/>
  <c r="S11" i="18"/>
  <c r="T11" i="18"/>
  <c r="U11" i="18"/>
  <c r="V11" i="18"/>
  <c r="W11" i="18"/>
  <c r="X11" i="18"/>
  <c r="Y11" i="18"/>
  <c r="X8" i="17" l="1"/>
</calcChain>
</file>

<file path=xl/sharedStrings.xml><?xml version="1.0" encoding="utf-8"?>
<sst xmlns="http://schemas.openxmlformats.org/spreadsheetml/2006/main" count="382" uniqueCount="241">
  <si>
    <t>1 рік навчання</t>
  </si>
  <si>
    <t>2 рік навчання</t>
  </si>
  <si>
    <t>3 рік навчання</t>
  </si>
  <si>
    <t>А</t>
  </si>
  <si>
    <t>майстер спорту України міжнародного класу</t>
  </si>
  <si>
    <t>майстер спорту України</t>
  </si>
  <si>
    <t>усього</t>
  </si>
  <si>
    <t xml:space="preserve">категорію </t>
  </si>
  <si>
    <t>вищу</t>
  </si>
  <si>
    <t>з інших джерел</t>
  </si>
  <si>
    <t xml:space="preserve">  ЗАТВЕРДЖЕНО </t>
  </si>
  <si>
    <t>Звітність</t>
  </si>
  <si>
    <t>(спеціалізованої дитячо-юнацької спортивної школи олімпійського резерву)</t>
  </si>
  <si>
    <t>звання заслужений тренер</t>
  </si>
  <si>
    <t>до 30 років</t>
  </si>
  <si>
    <t>30-60 років</t>
  </si>
  <si>
    <t>більше 3 років</t>
  </si>
  <si>
    <t>більше 2 років</t>
  </si>
  <si>
    <t>кандидати</t>
  </si>
  <si>
    <t>резерв</t>
  </si>
  <si>
    <t>з них дівчат (з графи 7)</t>
  </si>
  <si>
    <t>Звіт дитячо-юнацької спортивної школи</t>
  </si>
  <si>
    <t>№ рядка</t>
  </si>
  <si>
    <t xml:space="preserve">оплату праці працівників (у тому числі нарахування на заробітну плату) </t>
  </si>
  <si>
    <t>придбання спортивного обладнання та інвентарю</t>
  </si>
  <si>
    <t>основний склад</t>
  </si>
  <si>
    <t>з бюджету</t>
  </si>
  <si>
    <t>обласного</t>
  </si>
  <si>
    <t>від фізкультурно-спортивних товариств</t>
  </si>
  <si>
    <t>Загальна площа,                                     кв. м</t>
  </si>
  <si>
    <t>з них жінок</t>
  </si>
  <si>
    <t>першу</t>
  </si>
  <si>
    <t>другу</t>
  </si>
  <si>
    <t>від надання платних послуг з фізкультурно-оздоровчої та спортивної роботи на власній спортивній базі</t>
  </si>
  <si>
    <t>власній спортивній базі</t>
  </si>
  <si>
    <t>орендованій спортивній базі</t>
  </si>
  <si>
    <t>перший розряд</t>
  </si>
  <si>
    <t>від підприємства, установи, організації та їх об'єднання</t>
  </si>
  <si>
    <t>від спортивної федерації</t>
  </si>
  <si>
    <t xml:space="preserve">вищу освіту за спеціальністю "фізична культура і спорт" </t>
  </si>
  <si>
    <t>60 та старші</t>
  </si>
  <si>
    <t>Найменування основної спортивної споруди, приміщення</t>
  </si>
  <si>
    <t>утримання власних спортивних споруд</t>
  </si>
  <si>
    <t xml:space="preserve">Відділення з видів спорту </t>
  </si>
  <si>
    <t>Загальна кількість вихованців, що перебували на оздоровленні у спортивно-оздоровчих таборах на власній або орендованій базі, осіб (з гафи 20 розділу І)</t>
  </si>
  <si>
    <t>осіб з інвалідністю</t>
  </si>
  <si>
    <t>які входять до складу національної збірної команди України з видів спорту</t>
  </si>
  <si>
    <t>які мають спортивний розряд або звання</t>
  </si>
  <si>
    <t>міських територіальних громад</t>
  </si>
  <si>
    <t>сільських та селищних територіальних громад</t>
  </si>
  <si>
    <t>яким протягом року присвоєно спортивний розряд або звання</t>
  </si>
  <si>
    <t>Кількість тренерів-викладачів, усього (осіб)</t>
  </si>
  <si>
    <t>Дитячо-юнацькі спортивні школи (дитячо-юнацькі спортивні школи з видів спорту, комплексні дитячо-юнацькі спортивні школи, спеціалізовані дитячо-юнацькі спортивні школи олімпійського резерву, дитячо-юнацькі спортивні школи для осіб з інвалідністю, спеціалізовані дитячо-юнацькі спортивні школи для осіб з інвалідністю паралімпійського та дефлімпійського резерву), що перебувають у сфері управління Міністерства освіти і науки, молоді та спорту Автономної Республіки Крим, структурних підрозділів з фізичної культури та спорту обласних, Київської та Севастопольської міських державних адміністрацій:</t>
  </si>
  <si>
    <t>третій та другий розряди</t>
  </si>
  <si>
    <t>у закладах освіти</t>
  </si>
  <si>
    <t>у федераціях з виду спорту</t>
  </si>
  <si>
    <t>кандидат у майстри спорту України</t>
  </si>
  <si>
    <t>Кількість працівників згідно зі штатним розписом, осіб</t>
  </si>
  <si>
    <t>орендну плату за експлуатацію спортивних споруд, обладнання та інвентарю</t>
  </si>
  <si>
    <t>Респондент:*</t>
  </si>
  <si>
    <t>Подають:</t>
  </si>
  <si>
    <t xml:space="preserve">           Міністерству освіти і науки, молоді та спорту Автономної Республіки Крим, структурним підрозділам з фізичної культури та спорту обласних, Київської та Севастопольської міських державних адміністрацій</t>
  </si>
  <si>
    <t xml:space="preserve">           осередкам всеукраїнського фізкультурно-спортивного товариства "Динамо"</t>
  </si>
  <si>
    <t xml:space="preserve">           осередкам всеукраїнського фізкультурно-спортивного товариства "Колос"</t>
  </si>
  <si>
    <t xml:space="preserve">           осередкам всеукраїнського фізкультурно-спортивного товариства "Спартак"</t>
  </si>
  <si>
    <t xml:space="preserve">           іншим осередкам фізкультурно-спортивних товариств</t>
  </si>
  <si>
    <t xml:space="preserve">           осередкам всеукраїнського фізкультурно-спортивного товариства "Україна"</t>
  </si>
  <si>
    <t xml:space="preserve">          Міністерству освіти і науки, молоді та спорту Автономної Республіки Крим, структурним підрозділам з фізичної культури та спорту обласних, Київської та Севастопольської міських державних адміністрацій</t>
  </si>
  <si>
    <t xml:space="preserve">           філіям Комітету (Кримському республіканському, обласним, Київському та Севастопольському міським відділенням з фізичного виховання та спорту)</t>
  </si>
  <si>
    <t>(поштовий індекс, область /АР Крим, район, населений пункт, вулиця /провулок, площа тощо, № будинку /корпусу, № квартири /офісу)</t>
  </si>
  <si>
    <t>*Зазначається код за ЄДРПОУ платника податку або реєстраційний (обліковий) номер платника податків, який присвоюється контролюючими органами, або реєстраційний номер облікової картки платника податків - фізичної особи. Серію (за наявності) та номер паспорта зазначають фізичні особи, які через свої релігійні переконання відмовляються від прийняття реєстраційного номера облікової картки платника податків та офіційно повідомили про це відповідний контролюючий орган і мають відмітку у паспорті.</t>
  </si>
  <si>
    <t>не пізніше ніж 10 січня року, наступного за звітним</t>
  </si>
  <si>
    <t>Термін подання</t>
  </si>
  <si>
    <t xml:space="preserve">Форма № 5-ФК (річна) </t>
  </si>
  <si>
    <t>Б</t>
  </si>
  <si>
    <t>(продовження)</t>
  </si>
  <si>
    <t>у тому числі</t>
  </si>
  <si>
    <t>з них дівчат</t>
  </si>
  <si>
    <t>В</t>
  </si>
  <si>
    <t>(Місце підпису керівника (власника) та/або осіб, відповідальних за заповнення форми звітності)</t>
  </si>
  <si>
    <t>(Власне ім'я ПРІЗВИЩЕ)</t>
  </si>
  <si>
    <t>Електронна адреса:</t>
  </si>
  <si>
    <t>Основні спортивні споруди та приміщення (з графи В), що знаходяться на</t>
  </si>
  <si>
    <t xml:space="preserve">Кількість основних спортивних споруд та приміщень, од.,  що знаходяться на </t>
  </si>
  <si>
    <t>Усього (сума граф 8-11)</t>
  </si>
  <si>
    <t>Усього (сума граф 15-17)</t>
  </si>
  <si>
    <t>з них дівчат (з графи 14)</t>
  </si>
  <si>
    <t xml:space="preserve">дівчат (сума граф 5, 12, 18, 21) </t>
  </si>
  <si>
    <t xml:space="preserve">вихованців віком до 18 років </t>
  </si>
  <si>
    <t xml:space="preserve">з них дівчат </t>
  </si>
  <si>
    <t>Кількість вихованців (з графи 22), осіб</t>
  </si>
  <si>
    <t>віком (з графи 51)</t>
  </si>
  <si>
    <t>усього (сума граф 60-62)</t>
  </si>
  <si>
    <t xml:space="preserve"> з них жінок  (сума граф 63-65)</t>
  </si>
  <si>
    <t>Кількість штатних тренерів-викладачів (з графи 50), осіб</t>
  </si>
  <si>
    <t>Розділ І. Основні показники діяльності відділень з певних видів спорту дитячо-юнацької спортивної школи
 (спеціалізованої дитячо-юнацької спортивної школи олімпійського резерву)</t>
  </si>
  <si>
    <t xml:space="preserve">Кількість вихованців, які займаються в групах  початкової підготовки </t>
  </si>
  <si>
    <t>інше</t>
  </si>
  <si>
    <t>Обсяг надходжень у звітному році, тис. грн   (сума граф 5-12)</t>
  </si>
  <si>
    <t>Обсяг видатків у звітному році, тис. грн (сума граф 14,17-21)</t>
  </si>
  <si>
    <t xml:space="preserve">          у тому числі на оплату праці тренерів-викладачів (з графи 14)</t>
  </si>
  <si>
    <t xml:space="preserve">          у тому числі на оплату праці штатних тренерів-викладачів (з графи 15)</t>
  </si>
  <si>
    <t xml:space="preserve">Розділ ІІ. Зведені дані про діяльність дитячо-юнацької спортивної школи (спеціалізованої дитячо-юнацької спортивної школи олімпійського резерву) </t>
  </si>
  <si>
    <t>Дитячо-юнацькі спортивні школи (дитячо-юнацькі спортивні школи з видів спорту, комплексні дитячо-юнацькі спортивні школи, спеціалізовані дитячо-юнацькі спортивні школи олімпійського резерву, дитячо-юнацькі спортивні школи для осіб з інвалідністю, спеціалізовані дитячо-юнацькі спортивні школи для осіб з інвалідністю паралімпійського та дефлімпійського резерву), що перебувають у підпорядкуванні Комітету з фізичного виховання та спорту Міністерства освіти і науки України:</t>
  </si>
  <si>
    <t>кількість тренерів-викладачів, які мають</t>
  </si>
  <si>
    <t>навчально-тренувальну та спортивну роботу</t>
  </si>
  <si>
    <t>__________________________________________</t>
  </si>
  <si>
    <t>пройшли курси підвищеня кваліфікації у звітному році</t>
  </si>
  <si>
    <t>дітей-сиріт</t>
  </si>
  <si>
    <t>увесь термін</t>
  </si>
  <si>
    <t xml:space="preserve">усього (сума граф 2, 4, 7, 14 ,20) </t>
  </si>
  <si>
    <t xml:space="preserve">з них кількість                             </t>
  </si>
  <si>
    <t xml:space="preserve"> які навчаються у спеціалізованому класі</t>
  </si>
  <si>
    <t>У тому числі:</t>
  </si>
  <si>
    <t>Окремі видатки на:</t>
  </si>
  <si>
    <t>Кількість вихованців, які займаються в групах фізкультурно-реабілітаційної підготовки (у ДЮСШ для осіб з інвалідністю), осіб</t>
  </si>
  <si>
    <t>Кількість груп початкової підготовки, од</t>
  </si>
  <si>
    <t>Кількість груп базової підготовки, од</t>
  </si>
  <si>
    <t>Кількість груп спеціалізованої підготовки, од</t>
  </si>
  <si>
    <t>Кількість вихованців, які займаються в групах базової підготовки, осіб</t>
  </si>
  <si>
    <t>Кількість вихованців, які займаються в групах спеціалізованої підготовки, осіб</t>
  </si>
  <si>
    <t>Кількість груп підготовки до вищої спортивної майстерності, од</t>
  </si>
  <si>
    <t>Кількість вихованців, які займаються в групах підготовки до вищої спортивної майстерності, од</t>
  </si>
  <si>
    <t>Загальна кількість вихованців, які займаються, осіб</t>
  </si>
  <si>
    <t>Кількість груп фізкультурно-реабілітаційної підготовки (у ДЮСШ для осіб з інвалідністю), од</t>
  </si>
  <si>
    <t>Відділення з видів спорту, усього:</t>
  </si>
  <si>
    <t>УСЬОГО:</t>
  </si>
  <si>
    <t>за погодженням з Держстатом, МОН, ДРС</t>
  </si>
  <si>
    <t>Дитячо-юнацькі спортивні школи (дитячо-юнацькі спортивні школи з видів спорту, комплексні дитячо-юнацькі спортивні школи, спеціалізовані дитячо-юнацькі спортивні школи олімпійського резерву, дитячо-юнацькі спортивні школи для осіб з інвалідністю, спеціалізовані дитячо-юнацькі спортивні школи для осіб з інвалідністю паралімпійського та дефлімпійського резерву), засновані всеукраїнськими  фізкультурно-спортивними товариствами "Динамо", "Колос", "Спартак", "Україна", профспілками або  підприємствами, установами, організаціями та їх об'єднаннями, міськими,  селищними або сільськими радами:</t>
  </si>
  <si>
    <t>Наказ Міністерства молоді та спорту України                             23.10.2021 № 4055</t>
  </si>
  <si>
    <t>Місцезнаходження/Місце проживання: 49003, м. Дніпро, вул. Марата, 2</t>
  </si>
  <si>
    <r>
      <t xml:space="preserve">Наявність категорії: </t>
    </r>
    <r>
      <rPr>
        <sz val="8.5"/>
        <rFont val="Arial"/>
        <family val="2"/>
        <charset val="204"/>
      </rPr>
      <t xml:space="preserve">вища, </t>
    </r>
    <r>
      <rPr>
        <b/>
        <u/>
        <sz val="8.5"/>
        <rFont val="Arial"/>
        <family val="2"/>
        <charset val="204"/>
      </rPr>
      <t>перша</t>
    </r>
    <r>
      <rPr>
        <sz val="8.5"/>
        <rFont val="Arial"/>
        <family val="2"/>
        <charset val="204"/>
      </rPr>
      <t>, друга, без категорії (необхідне підкреслити)</t>
    </r>
  </si>
  <si>
    <t>Організаційно-правова форма:  430</t>
  </si>
  <si>
    <t>Підпорядкування: Департамент гуманітарної політики Дніпровської міської ради</t>
  </si>
  <si>
    <t>бокс</t>
  </si>
  <si>
    <t>боротьба вільна</t>
  </si>
  <si>
    <t>боротьба гр.-рим.</t>
  </si>
  <si>
    <t>карате</t>
  </si>
  <si>
    <t>кікбоксинг ВТКА</t>
  </si>
  <si>
    <t>таеквон-до ІТФ</t>
  </si>
  <si>
    <t>Бокс</t>
  </si>
  <si>
    <t>Боротьба вільна</t>
  </si>
  <si>
    <t>Боротьба греко-римська</t>
  </si>
  <si>
    <t>Карате</t>
  </si>
  <si>
    <t>Кікбоксинг</t>
  </si>
  <si>
    <t>Таеквон-до</t>
  </si>
  <si>
    <t>Зал боксу КПНЗ "КДЮСШ з боксу та единоборств" ДМР</t>
  </si>
  <si>
    <t xml:space="preserve"> Комунальний заклад освіти «Середня загальноосвітня школа № 98» Дніпровської міської ради</t>
  </si>
  <si>
    <t>Комунальний заклад освіти «Середня загальноосвітня школа № 93» Дніпровської міської ради</t>
  </si>
  <si>
    <t>Комунальний заклад освіти «Середня загальноосвітня школа  № 78» Дніпровської міської ради</t>
  </si>
  <si>
    <t>зал бокса КЗ "ДФКС" ДОР"</t>
  </si>
  <si>
    <t>ПДАФКіС</t>
  </si>
  <si>
    <t>ДПЛЗ</t>
  </si>
  <si>
    <t>СК "Локомотив" зал боксу</t>
  </si>
  <si>
    <t xml:space="preserve"> Дніпровський технікум зварювання та електроніки імені Є.О. Патона</t>
  </si>
  <si>
    <t>«Міська флотилія юних моряків і річковиків» Дніпровської міської ради</t>
  </si>
  <si>
    <t>Комунальний заклад освіти «Середня загальноосвітня школа  № 123» Дніпровської міської ради</t>
  </si>
  <si>
    <t>Комунальний заклад освіти«Середня загальноосвітня школа  № 19» Дніпровської міської ради</t>
  </si>
  <si>
    <t>Комунальний заклад освіти «Навчально-виховний комплекс № 37 «Дніпровська гімназія – школа І ступеня – дошкільний навчальний заклад (дитячий садок)» Дніпровської міської ради</t>
  </si>
  <si>
    <t>Комунальний заклад освіти «Середня загальноосвітня школа № 120» Дніпровської міської ради</t>
  </si>
  <si>
    <t>Комунальний заклад освіти Комунальний заклад освіти «Навчально-виховний комплекс № 148» Дніпровської міської ради</t>
  </si>
  <si>
    <t>Комунальний заклад освіти Комунальний заклад освіти «Середня загальноосвітня школа № 106» Дніпровської міської ради</t>
  </si>
  <si>
    <t>Комунальний заклад освіти Комунальний заклад освіти «Середня загальноосвітня школа № 132» Дніпровської міської ради</t>
  </si>
  <si>
    <t>Комунальний заклад освіти Комунальний заклад освіти «Середня загальноосвітня школа № 121» Дніпровської міської ради</t>
  </si>
  <si>
    <t>Комунальний заклад освіти «Середня загальноосвітня школа   № 28» Дніпровської міської ради</t>
  </si>
  <si>
    <t>Комунальний заклад освіти «Середня загальноосвітня школа № 112» Дніпровської міської ради</t>
  </si>
  <si>
    <t>Комунальний заклад освіти «Навчально-виховний комплекс № 41» Дніпровської міської ради</t>
  </si>
  <si>
    <t>Комунальний заклад освіти «Середня загальноосвітня школа № 24» Дніпровської міської ради</t>
  </si>
  <si>
    <t>Комунальний заклад освіти «Середня загальноосвітня школа № 69» Дніпровської міської ради</t>
  </si>
  <si>
    <t>Комунальний заклад освіти «Середня загальноосвітня школа № 58» Дніпровської міської ради</t>
  </si>
  <si>
    <t>ДМЕТАУ СК "Джеб"</t>
  </si>
  <si>
    <t>Комунальний заклад освіти  «Середня загальноосвітня школа  № 143» Дніпровської міської ради</t>
  </si>
  <si>
    <t>Комунальний заклад освіти  «Середня загальноосвітня школа  № 98» Дніпровської міської ради</t>
  </si>
  <si>
    <t xml:space="preserve"> Комунальний заклад освіти «Середня загальноосвітня школа № 70» Дніпровської міської ради</t>
  </si>
  <si>
    <t>Комунальний заклад освіти «Середня загальноосвітня школа  № 29» Дніпровської міської ради</t>
  </si>
  <si>
    <t>Комунальний заклад освіти «Середня загальноосвітня школа  № 14» Дніпровської міської ради</t>
  </si>
  <si>
    <t>Комунальний заклад освіти «Середня загальноосвітня школа  № 141» Дніпровської міської ради</t>
  </si>
  <si>
    <t>Комунальний заклад освіти «Середня загальноосвітня школа  № 50» Дніпровської міської ради</t>
  </si>
  <si>
    <t>Комунальний заклад освіти «Середня загальноосвітня школа № 118» Дніпровської міської ради</t>
  </si>
  <si>
    <t>Комунальний заклад освіти «Середня загальноосвітня школа  № 81» Дніпровської міської ради</t>
  </si>
  <si>
    <t>Комунальний заклад освіти «Середня загальноосвітня школа  № 34» Дніпровської міської ради</t>
  </si>
  <si>
    <t>Комунальний заклад освіти «Середня загальноосвітня школа  № 101» Дніпровської міської ради</t>
  </si>
  <si>
    <t>Комунальний заклад освіти «Навчально-виховний комплекс № 122» Дніпровської міської ради</t>
  </si>
  <si>
    <t>Комунальний заклад освіти «Навчально-виховний комплекс № 110» Дніпровської міської ради</t>
  </si>
  <si>
    <t>Комунальний заклад освіти «Середня загальноосвітня школа  № 43» Дніпровської міської ради</t>
  </si>
  <si>
    <t>Комунальний заклад освіти «Навчально-виховний комплекс № 109» Дніпровської міської ради</t>
  </si>
  <si>
    <t>Комунальний заклад освіти «Середня загальноосвітня школа  № 77» Дніпровської міської ради</t>
  </si>
  <si>
    <t>Комунальний заклад освіти «Навчально-виховний комплекс № 33» Дніпровської міської ради</t>
  </si>
  <si>
    <t>250.0</t>
  </si>
  <si>
    <t>420.0</t>
  </si>
  <si>
    <t>400.0</t>
  </si>
  <si>
    <t>100.0</t>
  </si>
  <si>
    <t xml:space="preserve">146.5 </t>
  </si>
  <si>
    <t xml:space="preserve">84.9 </t>
  </si>
  <si>
    <t xml:space="preserve">50.8 </t>
  </si>
  <si>
    <t xml:space="preserve">70.5 </t>
  </si>
  <si>
    <t>358.75</t>
  </si>
  <si>
    <t>71.9</t>
  </si>
  <si>
    <t>274.1</t>
  </si>
  <si>
    <t>79.1</t>
  </si>
  <si>
    <t xml:space="preserve">137.45 </t>
  </si>
  <si>
    <t xml:space="preserve">111.6 </t>
  </si>
  <si>
    <t xml:space="preserve">94.0 </t>
  </si>
  <si>
    <t xml:space="preserve">65.0 </t>
  </si>
  <si>
    <t>289.3</t>
  </si>
  <si>
    <t xml:space="preserve">60.0 </t>
  </si>
  <si>
    <t>127.0</t>
  </si>
  <si>
    <t>64.9</t>
  </si>
  <si>
    <t xml:space="preserve">295.1 </t>
  </si>
  <si>
    <t>233.3</t>
  </si>
  <si>
    <t>180.0</t>
  </si>
  <si>
    <t>330.0</t>
  </si>
  <si>
    <t>297.3</t>
  </si>
  <si>
    <t xml:space="preserve">334.1 </t>
  </si>
  <si>
    <t xml:space="preserve">127.0 </t>
  </si>
  <si>
    <t xml:space="preserve">49.8 </t>
  </si>
  <si>
    <t>50.8</t>
  </si>
  <si>
    <t xml:space="preserve">240.2 </t>
  </si>
  <si>
    <t>83.0</t>
  </si>
  <si>
    <t xml:space="preserve">126.1 </t>
  </si>
  <si>
    <t xml:space="preserve">293.6 </t>
  </si>
  <si>
    <t xml:space="preserve">278.7 </t>
  </si>
  <si>
    <t>272.1</t>
  </si>
  <si>
    <t>168.5</t>
  </si>
  <si>
    <t xml:space="preserve">145.8 </t>
  </si>
  <si>
    <t xml:space="preserve">100.4 </t>
  </si>
  <si>
    <t xml:space="preserve">97.5 </t>
  </si>
  <si>
    <t>550.0</t>
  </si>
  <si>
    <t>125.9</t>
  </si>
  <si>
    <t>так</t>
  </si>
  <si>
    <t>Олександр БАГАЦЬКИЙ</t>
  </si>
  <si>
    <t>pnz.ukraina@ukr.net</t>
  </si>
  <si>
    <r>
      <t xml:space="preserve">Найменування юридичної особи/прізвище, ім’я, по батькові (за наявності) фізичної особи: </t>
    </r>
    <r>
      <rPr>
        <b/>
        <sz val="8.5"/>
        <rFont val="Arial"/>
        <family val="2"/>
        <charset val="204"/>
      </rPr>
      <t>Комунальний позашкільний навчальний заклад "Комплексна дитячо-юнацька спортивна школа з боксу та єдиноборств" Дніпровської міської ради</t>
    </r>
  </si>
  <si>
    <t>Респондент: Управління спорту департаменту гуманітарної політики Дніпровської міської ради</t>
  </si>
  <si>
    <t>Василь СЕМЕНОВ</t>
  </si>
  <si>
    <r>
      <t xml:space="preserve">№ телефону (з кодом):   </t>
    </r>
    <r>
      <rPr>
        <b/>
        <sz val="8.5"/>
        <rFont val="Arial"/>
        <family val="2"/>
        <charset val="204"/>
      </rPr>
      <t xml:space="preserve"> 063-710-74-72   </t>
    </r>
    <r>
      <rPr>
        <sz val="8.5"/>
        <rFont val="Arial"/>
        <family val="2"/>
        <charset val="204"/>
      </rPr>
      <t xml:space="preserve">                                                                          ,  е-mail: </t>
    </r>
    <r>
      <rPr>
        <b/>
        <sz val="8.5"/>
        <rFont val="Arial"/>
        <family val="2"/>
        <charset val="204"/>
      </rPr>
      <t>pnz.ukraina@ukr.net</t>
    </r>
  </si>
  <si>
    <t>Телефон: 063-710-74-72</t>
  </si>
  <si>
    <t>Кількість керівників, професіоналів і фахівців відповідно до штатного розпису спортивної школи, осіб</t>
  </si>
  <si>
    <t>мають вищу освіту за спеціальністю "фізична культура і спорт" (з графи 1)</t>
  </si>
  <si>
    <t>станом на 31 грудня 2023 року</t>
  </si>
  <si>
    <t>Комунальний заклад освіти «Спеціалізірована школа  № 55» Дніпровської міської ради</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</si>
</sst>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x14ac:knownFonts="1">
    <font>
      <sz val="10"/>
      <name val="Arial"/>
    </font>
    <font>
      <sz val="10"/>
      <name val="Arial Cyr"/>
      <charset val="204"/>
    </font>
    <font>
      <sz val="8"/>
      <name val="Arial"/>
      <family val="2"/>
      <charset val="204"/>
    </font>
    <font>
      <sz val="8.5"/>
      <name val="Arial"/>
      <family val="2"/>
      <charset val="204"/>
    </font>
    <font>
      <b/>
      <sz val="8.5"/>
      <name val="Arial"/>
      <family val="2"/>
      <charset val="204"/>
    </font>
    <font>
      <sz val="8.5"/>
      <name val="Times New Roman"/>
      <family val="1"/>
      <charset val="204"/>
    </font>
    <font>
      <b/>
      <u/>
      <sz val="8.5"/>
      <name val="Arial"/>
      <family val="2"/>
      <charset val="204"/>
    </font>
    <font>
      <sz val="10"/>
      <name val="Times New Roman"/>
      <family val="1"/>
      <charset val="204"/>
    </font>
    <font>
      <b/>
      <sz val="8"/>
      <name val="Arial"/>
      <family val="2"/>
      <charset val="204"/>
    </font>
    <font>
      <sz val="8"/>
      <name val="Times New Roman"/>
      <family val="1"/>
      <charset val="204"/>
    </font>
    <font>
      <sz val="8"/>
      <name val="Times New Roman"/>
      <family val="1"/>
    </font>
    <font>
      <sz val="10"/>
      <name val="Times New Roman"/>
      <family val="1"/>
    </font>
    <font>
      <b/>
      <sz val="10"/>
      <name val="Arial"/>
      <family val="2"/>
      <charset val="204"/>
    </font>
    <font>
      <u/>
      <sz val="8"/>
      <name val="Arial"/>
      <family val="2"/>
      <charset val="204"/>
    </font>
    <font>
      <sz val="10"/>
      <name val="Arial"/>
      <family val="2"/>
      <charset val="204"/>
    </font>
    <font>
      <sz val="7"/>
      <name val="Arial"/>
      <family val="2"/>
      <charset val="204"/>
    </font>
    <font>
      <sz val="9"/>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s>
  <cellStyleXfs count="2">
    <xf numFmtId="0" fontId="0" fillId="0" borderId="0"/>
    <xf numFmtId="0" fontId="1" fillId="0" borderId="0"/>
  </cellStyleXfs>
  <cellXfs count="197">
    <xf numFmtId="0" fontId="0" fillId="0" borderId="0" xfId="0"/>
    <xf numFmtId="0" fontId="3" fillId="0" borderId="0" xfId="1" applyFont="1" applyFill="1"/>
    <xf numFmtId="0" fontId="3" fillId="0" borderId="5" xfId="1" applyFont="1" applyFill="1" applyBorder="1" applyAlignment="1">
      <alignment horizontal="center"/>
    </xf>
    <xf numFmtId="0" fontId="3" fillId="0" borderId="1" xfId="1" applyFont="1" applyFill="1" applyBorder="1" applyAlignment="1">
      <alignment horizontal="center"/>
    </xf>
    <xf numFmtId="0" fontId="3" fillId="0" borderId="1" xfId="1" applyFont="1" applyFill="1" applyBorder="1"/>
    <xf numFmtId="0" fontId="3" fillId="0" borderId="0" xfId="1" applyFont="1" applyFill="1" applyBorder="1"/>
    <xf numFmtId="0" fontId="3" fillId="0" borderId="0" xfId="1" applyFont="1" applyFill="1" applyAlignment="1">
      <alignment horizontal="center" vertical="center"/>
    </xf>
    <xf numFmtId="0" fontId="3" fillId="0" borderId="0" xfId="1" applyFont="1" applyFill="1" applyBorder="1" applyAlignment="1">
      <alignment vertical="center" wrapText="1"/>
    </xf>
    <xf numFmtId="0" fontId="3" fillId="0" borderId="0" xfId="1" applyFont="1" applyFill="1" applyBorder="1" applyAlignment="1">
      <alignment horizontal="center" vertical="center"/>
    </xf>
    <xf numFmtId="0" fontId="3" fillId="0" borderId="0" xfId="1" applyFont="1" applyFill="1" applyAlignment="1"/>
    <xf numFmtId="0" fontId="4" fillId="0" borderId="0" xfId="1" applyFont="1" applyFill="1" applyAlignment="1">
      <alignment horizontal="center" vertical="center"/>
    </xf>
    <xf numFmtId="0" fontId="3" fillId="0" borderId="0" xfId="1" applyFont="1" applyFill="1" applyAlignment="1">
      <alignment horizontal="center" vertical="center" wrapText="1"/>
    </xf>
    <xf numFmtId="0" fontId="3" fillId="0" borderId="0" xfId="1" applyFont="1" applyFill="1" applyBorder="1" applyAlignment="1">
      <alignment horizontal="center" vertical="center" wrapText="1"/>
    </xf>
    <xf numFmtId="0" fontId="2" fillId="2" borderId="1" xfId="1" applyFont="1" applyFill="1" applyBorder="1" applyAlignment="1">
      <alignment vertical="top" wrapText="1"/>
    </xf>
    <xf numFmtId="0" fontId="2" fillId="2" borderId="1" xfId="1" applyFont="1" applyFill="1" applyBorder="1"/>
    <xf numFmtId="0" fontId="7" fillId="0" borderId="4" xfId="1" applyFont="1" applyFill="1" applyBorder="1" applyAlignment="1">
      <alignment vertical="top" wrapText="1"/>
    </xf>
    <xf numFmtId="0" fontId="8" fillId="2" borderId="1" xfId="1" applyFont="1" applyFill="1" applyBorder="1" applyAlignment="1">
      <alignment vertical="top" wrapText="1"/>
    </xf>
    <xf numFmtId="0" fontId="2" fillId="0" borderId="0" xfId="1" applyFont="1" applyFill="1" applyBorder="1" applyAlignment="1">
      <alignment vertical="top" wrapText="1"/>
    </xf>
    <xf numFmtId="0" fontId="2" fillId="0" borderId="0" xfId="1" applyFont="1" applyFill="1"/>
    <xf numFmtId="0" fontId="9" fillId="0" borderId="1" xfId="1" applyFont="1" applyFill="1" applyBorder="1" applyAlignment="1">
      <alignment vertical="top" wrapText="1"/>
    </xf>
    <xf numFmtId="0" fontId="10" fillId="0" borderId="1" xfId="1" applyFont="1" applyFill="1" applyBorder="1" applyAlignment="1">
      <alignment vertical="top" wrapText="1"/>
    </xf>
    <xf numFmtId="0" fontId="11" fillId="0" borderId="1" xfId="1" applyFont="1" applyFill="1" applyBorder="1" applyAlignment="1">
      <alignment vertical="top" wrapText="1"/>
    </xf>
    <xf numFmtId="0" fontId="10" fillId="0" borderId="4" xfId="1" applyFont="1" applyFill="1" applyBorder="1" applyAlignment="1">
      <alignment vertical="top" wrapText="1"/>
    </xf>
    <xf numFmtId="0" fontId="2" fillId="0" borderId="0" xfId="1" applyFont="1" applyFill="1" applyAlignment="1">
      <alignment vertical="center"/>
    </xf>
    <xf numFmtId="0" fontId="12" fillId="0" borderId="0" xfId="1" applyFont="1" applyFill="1" applyBorder="1" applyAlignment="1">
      <alignment horizontal="center" vertical="center" wrapText="1"/>
    </xf>
    <xf numFmtId="0" fontId="12" fillId="0" borderId="8" xfId="1" applyFont="1" applyFill="1" applyBorder="1" applyAlignment="1">
      <alignment horizontal="center" vertical="center" wrapText="1"/>
    </xf>
    <xf numFmtId="0" fontId="2" fillId="0" borderId="0" xfId="1" applyFont="1" applyFill="1" applyBorder="1" applyAlignment="1">
      <alignment vertical="center" wrapText="1"/>
    </xf>
    <xf numFmtId="0" fontId="2" fillId="0" borderId="1" xfId="0" applyFont="1" applyFill="1" applyBorder="1" applyAlignment="1">
      <alignment textRotation="90" wrapText="1"/>
    </xf>
    <xf numFmtId="0" fontId="2" fillId="0" borderId="0" xfId="1" applyFont="1" applyFill="1" applyBorder="1" applyAlignment="1">
      <alignment horizontal="center" vertical="center" textRotation="90" wrapText="1"/>
    </xf>
    <xf numFmtId="0" fontId="2" fillId="0" borderId="1" xfId="1" applyFont="1" applyFill="1" applyBorder="1" applyAlignment="1">
      <alignment horizontal="center" vertical="center" wrapText="1"/>
    </xf>
    <xf numFmtId="0" fontId="2" fillId="2" borderId="4" xfId="1" applyFont="1" applyFill="1" applyBorder="1" applyAlignment="1">
      <alignment horizontal="center" vertical="center" wrapText="1"/>
    </xf>
    <xf numFmtId="0" fontId="2" fillId="2" borderId="2" xfId="1" applyFont="1" applyFill="1" applyBorder="1" applyAlignment="1">
      <alignment horizontal="center" vertical="center" wrapText="1"/>
    </xf>
    <xf numFmtId="0" fontId="2" fillId="0" borderId="0" xfId="1" applyFont="1" applyFill="1" applyBorder="1" applyAlignment="1">
      <alignment horizontal="center" vertical="center"/>
    </xf>
    <xf numFmtId="0" fontId="8" fillId="0" borderId="4" xfId="1" applyFont="1" applyFill="1" applyBorder="1" applyAlignment="1">
      <alignment vertical="top" wrapText="1"/>
    </xf>
    <xf numFmtId="0" fontId="8" fillId="0" borderId="0" xfId="1" applyFont="1" applyFill="1" applyBorder="1" applyAlignment="1">
      <alignment vertical="top" wrapText="1"/>
    </xf>
    <xf numFmtId="0" fontId="8" fillId="0" borderId="0" xfId="1" applyFont="1" applyFill="1"/>
    <xf numFmtId="0" fontId="2" fillId="2" borderId="0" xfId="1" applyFont="1" applyFill="1"/>
    <xf numFmtId="0" fontId="13" fillId="2" borderId="0" xfId="1" applyFont="1" applyFill="1"/>
    <xf numFmtId="0" fontId="2" fillId="0" borderId="0" xfId="1" applyFont="1" applyFill="1" applyBorder="1"/>
    <xf numFmtId="0" fontId="2" fillId="0" borderId="1" xfId="1" applyFont="1" applyFill="1" applyBorder="1" applyAlignment="1">
      <alignment vertical="top" wrapText="1"/>
    </xf>
    <xf numFmtId="0" fontId="2" fillId="0" borderId="1" xfId="0" applyFont="1" applyBorder="1"/>
    <xf numFmtId="0" fontId="2" fillId="0" borderId="1" xfId="1" applyFont="1" applyFill="1" applyBorder="1" applyAlignment="1">
      <alignment vertical="center" wrapText="1"/>
    </xf>
    <xf numFmtId="0" fontId="2" fillId="0" borderId="1" xfId="0" applyFont="1" applyBorder="1" applyAlignment="1">
      <alignment vertical="center"/>
    </xf>
    <xf numFmtId="0" fontId="8" fillId="0" borderId="1" xfId="0" applyFont="1" applyBorder="1"/>
    <xf numFmtId="0" fontId="2" fillId="0" borderId="0" xfId="0" applyFont="1"/>
    <xf numFmtId="0" fontId="14" fillId="0" borderId="0" xfId="1" applyFont="1" applyFill="1" applyAlignment="1">
      <alignment vertical="center"/>
    </xf>
    <xf numFmtId="0" fontId="2" fillId="0" borderId="0" xfId="0" applyFont="1" applyFill="1"/>
    <xf numFmtId="0" fontId="8" fillId="0" borderId="1" xfId="1" applyFont="1" applyFill="1" applyBorder="1" applyAlignment="1">
      <alignment vertical="top" wrapText="1"/>
    </xf>
    <xf numFmtId="0" fontId="7" fillId="0" borderId="1" xfId="1" applyFont="1" applyFill="1" applyBorder="1" applyAlignment="1">
      <alignment vertical="top" wrapText="1"/>
    </xf>
    <xf numFmtId="0" fontId="9" fillId="0" borderId="4" xfId="1" applyFont="1" applyFill="1" applyBorder="1" applyAlignment="1">
      <alignment vertical="top" wrapText="1"/>
    </xf>
    <xf numFmtId="0" fontId="2" fillId="0" borderId="3" xfId="1" applyFont="1" applyFill="1" applyBorder="1" applyAlignment="1">
      <alignment vertical="top" wrapText="1"/>
    </xf>
    <xf numFmtId="0" fontId="12" fillId="0" borderId="0" xfId="1" applyFont="1" applyFill="1" applyAlignment="1">
      <alignment vertical="center"/>
    </xf>
    <xf numFmtId="0" fontId="14" fillId="0" borderId="0" xfId="0" applyFont="1"/>
    <xf numFmtId="0" fontId="2" fillId="0" borderId="0" xfId="0" applyFont="1" applyBorder="1"/>
    <xf numFmtId="0" fontId="8" fillId="0" borderId="1" xfId="1" applyFont="1" applyFill="1" applyBorder="1"/>
    <xf numFmtId="0" fontId="2" fillId="0" borderId="1" xfId="1" applyFont="1" applyFill="1" applyBorder="1"/>
    <xf numFmtId="0" fontId="2" fillId="0" borderId="1" xfId="1" applyFont="1" applyFill="1" applyBorder="1" applyAlignment="1">
      <alignment horizontal="center" vertical="center" wrapText="1"/>
    </xf>
    <xf numFmtId="0" fontId="2" fillId="0" borderId="1" xfId="1" applyFont="1" applyFill="1" applyBorder="1" applyAlignment="1">
      <alignment horizontal="center" textRotation="90" wrapText="1"/>
    </xf>
    <xf numFmtId="164" fontId="2" fillId="0" borderId="1" xfId="1" applyNumberFormat="1" applyFont="1" applyFill="1" applyBorder="1" applyAlignment="1">
      <alignment horizontal="center"/>
    </xf>
    <xf numFmtId="0" fontId="2" fillId="0" borderId="1" xfId="1" applyFont="1" applyFill="1" applyBorder="1" applyAlignment="1">
      <alignment horizontal="center"/>
    </xf>
    <xf numFmtId="0" fontId="2" fillId="0" borderId="1" xfId="1" applyFont="1" applyFill="1" applyBorder="1" applyAlignment="1">
      <alignment horizontal="center" vertical="center"/>
    </xf>
    <xf numFmtId="0" fontId="2" fillId="0" borderId="0" xfId="1" applyFont="1" applyFill="1" applyAlignment="1">
      <alignment horizontal="center" vertical="center"/>
    </xf>
    <xf numFmtId="0" fontId="14" fillId="0" borderId="3" xfId="0" applyFont="1" applyFill="1" applyBorder="1" applyAlignment="1">
      <alignment horizontal="left" vertical="center"/>
    </xf>
    <xf numFmtId="0" fontId="2" fillId="0" borderId="6" xfId="1" applyFont="1" applyFill="1" applyBorder="1" applyAlignment="1">
      <alignment horizontal="center" vertical="center"/>
    </xf>
    <xf numFmtId="0" fontId="7" fillId="0" borderId="3" xfId="1" applyFont="1" applyFill="1" applyBorder="1" applyAlignment="1">
      <alignment horizontal="left" vertical="center"/>
    </xf>
    <xf numFmtId="0" fontId="16" fillId="0" borderId="3" xfId="1" applyFont="1" applyFill="1" applyBorder="1" applyAlignment="1">
      <alignment horizontal="left" vertical="center"/>
    </xf>
    <xf numFmtId="0" fontId="7" fillId="0" borderId="5" xfId="1" applyFont="1" applyFill="1" applyBorder="1" applyAlignment="1">
      <alignment horizontal="left" vertical="center"/>
    </xf>
    <xf numFmtId="0" fontId="9" fillId="0" borderId="3" xfId="1" applyFont="1" applyFill="1" applyBorder="1" applyAlignment="1">
      <alignment horizontal="left" vertical="center" wrapText="1"/>
    </xf>
    <xf numFmtId="0" fontId="2" fillId="0" borderId="0" xfId="1" applyFont="1" applyFill="1" applyBorder="1" applyAlignment="1">
      <alignment horizontal="center" vertical="top" wrapText="1"/>
    </xf>
    <xf numFmtId="0" fontId="2" fillId="0" borderId="0" xfId="1" applyFont="1" applyFill="1" applyBorder="1" applyAlignment="1">
      <alignment horizontal="center" wrapText="1"/>
    </xf>
    <xf numFmtId="0" fontId="2" fillId="0" borderId="0" xfId="1" applyFont="1" applyFill="1" applyAlignment="1"/>
    <xf numFmtId="0" fontId="10" fillId="0" borderId="1" xfId="1" applyFont="1" applyFill="1" applyBorder="1" applyAlignment="1">
      <alignment horizontal="center"/>
    </xf>
    <xf numFmtId="0" fontId="2" fillId="0" borderId="12" xfId="1" applyFont="1" applyFill="1" applyBorder="1" applyAlignment="1">
      <alignment horizontal="center" vertical="center" wrapText="1"/>
    </xf>
    <xf numFmtId="0" fontId="2" fillId="0" borderId="8" xfId="1" applyFont="1" applyFill="1" applyBorder="1" applyAlignment="1">
      <alignment horizontal="center" vertical="center" wrapText="1"/>
    </xf>
    <xf numFmtId="0" fontId="12" fillId="0" borderId="8" xfId="0" applyFont="1" applyFill="1" applyBorder="1"/>
    <xf numFmtId="0" fontId="14" fillId="0" borderId="8" xfId="0" applyFont="1" applyFill="1" applyBorder="1"/>
    <xf numFmtId="0" fontId="2" fillId="0" borderId="8" xfId="1" applyFont="1" applyFill="1" applyBorder="1"/>
    <xf numFmtId="0" fontId="2" fillId="0" borderId="0" xfId="1" applyFont="1" applyFill="1" applyAlignment="1">
      <alignment horizontal="left"/>
    </xf>
    <xf numFmtId="0" fontId="12" fillId="0" borderId="0" xfId="1" applyFont="1" applyFill="1"/>
    <xf numFmtId="0" fontId="1" fillId="0" borderId="0" xfId="0" applyFont="1" applyFill="1"/>
    <xf numFmtId="0" fontId="7" fillId="0" borderId="0" xfId="0" applyFont="1" applyFill="1"/>
    <xf numFmtId="0" fontId="7" fillId="0" borderId="8" xfId="0" applyFont="1" applyFill="1" applyBorder="1"/>
    <xf numFmtId="0" fontId="7" fillId="0" borderId="0" xfId="0" applyFont="1" applyFill="1" applyAlignment="1">
      <alignment horizontal="left"/>
    </xf>
    <xf numFmtId="0" fontId="14" fillId="0" borderId="0" xfId="0" applyFont="1" applyFill="1" applyAlignment="1">
      <alignment vertical="center" wrapText="1"/>
    </xf>
    <xf numFmtId="0" fontId="16" fillId="0" borderId="3" xfId="1" applyFont="1" applyFill="1" applyBorder="1" applyAlignment="1">
      <alignment vertical="center"/>
    </xf>
    <xf numFmtId="0" fontId="2" fillId="0" borderId="0" xfId="1" applyFont="1" applyFill="1" applyBorder="1" applyAlignment="1">
      <alignment vertical="center" textRotation="90" wrapText="1"/>
    </xf>
    <xf numFmtId="0" fontId="4" fillId="0" borderId="0" xfId="1" applyFont="1" applyFill="1" applyAlignment="1">
      <alignment horizontal="center"/>
    </xf>
    <xf numFmtId="0" fontId="4" fillId="0" borderId="0" xfId="1" applyFont="1" applyFill="1" applyAlignment="1">
      <alignment horizontal="center" vertical="center"/>
    </xf>
    <xf numFmtId="0" fontId="4" fillId="0" borderId="0" xfId="1" applyFont="1" applyFill="1" applyAlignment="1"/>
    <xf numFmtId="0" fontId="4" fillId="0" borderId="0" xfId="1" applyFont="1" applyFill="1" applyAlignment="1">
      <alignment horizontal="center" vertical="center" wrapText="1"/>
    </xf>
    <xf numFmtId="0" fontId="3" fillId="0" borderId="0" xfId="1" applyFont="1" applyFill="1" applyAlignment="1">
      <alignment horizontal="center" vertical="center"/>
    </xf>
    <xf numFmtId="0" fontId="3" fillId="0" borderId="0" xfId="1" applyFont="1" applyFill="1" applyAlignment="1"/>
    <xf numFmtId="0" fontId="3" fillId="0" borderId="10" xfId="1" applyFont="1" applyFill="1" applyBorder="1" applyAlignment="1">
      <alignment horizontal="left" vertical="center"/>
    </xf>
    <xf numFmtId="0" fontId="3" fillId="0" borderId="0" xfId="1" applyFont="1" applyFill="1" applyBorder="1" applyAlignment="1">
      <alignment horizontal="left" vertical="center"/>
    </xf>
    <xf numFmtId="0" fontId="3" fillId="0" borderId="15" xfId="1" applyFont="1" applyFill="1" applyBorder="1" applyAlignment="1">
      <alignment horizontal="left" vertical="center"/>
    </xf>
    <xf numFmtId="0" fontId="3" fillId="0" borderId="1" xfId="1" applyFont="1" applyFill="1" applyBorder="1" applyAlignment="1">
      <alignment horizontal="center" vertical="center"/>
    </xf>
    <xf numFmtId="0" fontId="3" fillId="0" borderId="1" xfId="1" applyFont="1" applyFill="1" applyBorder="1" applyAlignment="1">
      <alignment horizontal="center" vertical="center" wrapText="1"/>
    </xf>
    <xf numFmtId="0" fontId="3" fillId="0" borderId="0" xfId="1" applyFont="1" applyFill="1" applyBorder="1" applyAlignment="1">
      <alignment horizontal="center" vertical="center" wrapText="1"/>
    </xf>
    <xf numFmtId="0" fontId="3" fillId="0" borderId="14" xfId="1" applyFont="1" applyFill="1" applyBorder="1" applyAlignment="1">
      <alignment horizontal="left" vertical="center" wrapText="1"/>
    </xf>
    <xf numFmtId="0" fontId="3" fillId="0" borderId="8" xfId="1" applyFont="1" applyFill="1" applyBorder="1" applyAlignment="1">
      <alignment horizontal="left" vertical="center" wrapText="1"/>
    </xf>
    <xf numFmtId="0" fontId="3" fillId="0" borderId="2" xfId="1" applyFont="1" applyFill="1" applyBorder="1" applyAlignment="1">
      <alignment horizontal="left" vertical="center" wrapText="1"/>
    </xf>
    <xf numFmtId="0" fontId="3" fillId="0" borderId="10" xfId="1" applyFont="1" applyFill="1" applyBorder="1" applyAlignment="1">
      <alignment horizontal="left" vertical="center" wrapText="1"/>
    </xf>
    <xf numFmtId="0" fontId="3" fillId="0" borderId="0" xfId="1" applyFont="1" applyFill="1" applyBorder="1" applyAlignment="1">
      <alignment horizontal="left" vertical="center" wrapText="1"/>
    </xf>
    <xf numFmtId="0" fontId="3" fillId="0" borderId="15" xfId="1" applyFont="1" applyFill="1" applyBorder="1" applyAlignment="1">
      <alignment horizontal="left" vertical="center" wrapText="1"/>
    </xf>
    <xf numFmtId="0" fontId="5" fillId="0" borderId="0" xfId="0" applyFont="1" applyFill="1" applyAlignment="1">
      <alignment horizontal="justify" vertical="center" wrapText="1"/>
    </xf>
    <xf numFmtId="0" fontId="3" fillId="0" borderId="0" xfId="0" applyFont="1" applyFill="1" applyAlignment="1">
      <alignment wrapText="1"/>
    </xf>
    <xf numFmtId="0" fontId="3" fillId="0" borderId="1" xfId="1" applyFont="1" applyFill="1" applyBorder="1" applyAlignment="1">
      <alignment horizontal="left" vertical="center" wrapText="1"/>
    </xf>
    <xf numFmtId="0" fontId="3" fillId="0" borderId="1" xfId="1" applyFont="1" applyFill="1" applyBorder="1" applyAlignment="1">
      <alignment horizontal="left" vertical="center"/>
    </xf>
    <xf numFmtId="0" fontId="4" fillId="0" borderId="1" xfId="1" applyFont="1" applyFill="1" applyBorder="1" applyAlignment="1">
      <alignment horizontal="left" vertical="center" wrapText="1"/>
    </xf>
    <xf numFmtId="0" fontId="4" fillId="0" borderId="1" xfId="1" applyFont="1" applyFill="1" applyBorder="1" applyAlignment="1">
      <alignment horizontal="left" vertical="center"/>
    </xf>
    <xf numFmtId="0" fontId="3" fillId="0" borderId="15" xfId="1" applyFont="1" applyFill="1" applyBorder="1" applyAlignment="1">
      <alignment horizontal="center" vertical="center" wrapText="1"/>
    </xf>
    <xf numFmtId="0" fontId="3" fillId="0" borderId="8"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12" fillId="0" borderId="0" xfId="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7" xfId="0" applyFont="1" applyFill="1" applyBorder="1" applyAlignment="1">
      <alignment horizontal="center" textRotation="90" wrapText="1"/>
    </xf>
    <xf numFmtId="0" fontId="2" fillId="0" borderId="4" xfId="0" applyFont="1" applyFill="1" applyBorder="1" applyAlignment="1">
      <alignment horizontal="center" textRotation="90" wrapText="1"/>
    </xf>
    <xf numFmtId="0" fontId="2" fillId="0" borderId="1" xfId="0" applyFont="1" applyFill="1" applyBorder="1" applyAlignment="1">
      <alignment horizontal="center" textRotation="90" wrapText="1"/>
    </xf>
    <xf numFmtId="0" fontId="2" fillId="0" borderId="7" xfId="1" applyFont="1" applyFill="1" applyBorder="1" applyAlignment="1">
      <alignment horizontal="center" textRotation="90" wrapText="1"/>
    </xf>
    <xf numFmtId="0" fontId="2" fillId="0" borderId="9" xfId="1" applyFont="1" applyFill="1" applyBorder="1" applyAlignment="1">
      <alignment horizontal="center" textRotation="90" wrapText="1"/>
    </xf>
    <xf numFmtId="0" fontId="2" fillId="0" borderId="4" xfId="1" applyFont="1" applyFill="1" applyBorder="1" applyAlignment="1">
      <alignment horizontal="center" textRotation="90" wrapText="1"/>
    </xf>
    <xf numFmtId="0" fontId="2" fillId="0" borderId="7" xfId="1" applyFont="1" applyFill="1" applyBorder="1" applyAlignment="1">
      <alignment horizontal="center" vertical="center" wrapText="1"/>
    </xf>
    <xf numFmtId="0" fontId="2" fillId="0" borderId="9" xfId="1" applyFont="1" applyFill="1" applyBorder="1" applyAlignment="1">
      <alignment horizontal="center" vertical="center" wrapText="1"/>
    </xf>
    <xf numFmtId="0" fontId="2" fillId="0" borderId="4" xfId="1" applyFont="1" applyFill="1" applyBorder="1" applyAlignment="1">
      <alignment horizontal="center" vertical="center" wrapText="1"/>
    </xf>
    <xf numFmtId="0" fontId="2" fillId="0" borderId="9" xfId="0" applyFont="1" applyFill="1" applyBorder="1" applyAlignment="1">
      <alignment horizontal="center" textRotation="90" wrapText="1"/>
    </xf>
    <xf numFmtId="0" fontId="14" fillId="0" borderId="0" xfId="0" applyFont="1" applyAlignment="1">
      <alignment horizontal="right"/>
    </xf>
    <xf numFmtId="0" fontId="2" fillId="0" borderId="1" xfId="1" applyFont="1" applyFill="1" applyBorder="1" applyAlignment="1">
      <alignment horizontal="center" textRotation="90" wrapText="1"/>
    </xf>
    <xf numFmtId="0" fontId="2" fillId="0" borderId="1" xfId="1" applyFont="1" applyFill="1" applyBorder="1" applyAlignment="1">
      <alignment horizontal="center" vertical="center" wrapText="1"/>
    </xf>
    <xf numFmtId="0" fontId="2" fillId="0" borderId="1" xfId="1" applyFont="1" applyFill="1" applyBorder="1" applyAlignment="1">
      <alignment horizontal="center" wrapText="1"/>
    </xf>
    <xf numFmtId="0" fontId="2" fillId="2" borderId="1" xfId="1" applyFont="1" applyFill="1" applyBorder="1" applyAlignment="1">
      <alignment horizontal="center" textRotation="90"/>
    </xf>
    <xf numFmtId="0" fontId="2" fillId="2" borderId="1" xfId="1" applyFont="1" applyFill="1" applyBorder="1" applyAlignment="1">
      <alignment horizontal="center" textRotation="90" wrapText="1"/>
    </xf>
    <xf numFmtId="0" fontId="2" fillId="2" borderId="1" xfId="1" applyFont="1" applyFill="1" applyBorder="1" applyAlignment="1">
      <alignment horizontal="center" wrapText="1"/>
    </xf>
    <xf numFmtId="0" fontId="2" fillId="2" borderId="1" xfId="1" applyFont="1" applyFill="1" applyBorder="1" applyAlignment="1">
      <alignment horizontal="center" vertical="center" wrapText="1"/>
    </xf>
    <xf numFmtId="0" fontId="2" fillId="0" borderId="0" xfId="1" applyFont="1" applyFill="1" applyAlignment="1">
      <alignment horizontal="center"/>
    </xf>
    <xf numFmtId="0" fontId="2" fillId="0" borderId="1" xfId="1" applyFont="1" applyFill="1" applyBorder="1" applyAlignment="1">
      <alignment horizontal="justify" textRotation="90" wrapText="1"/>
    </xf>
    <xf numFmtId="0" fontId="2" fillId="0" borderId="1" xfId="1" applyFont="1" applyFill="1" applyBorder="1" applyAlignment="1">
      <alignment horizontal="center" vertical="center"/>
    </xf>
    <xf numFmtId="0" fontId="12" fillId="0" borderId="8" xfId="1" applyFont="1" applyFill="1" applyBorder="1" applyAlignment="1">
      <alignment horizontal="center"/>
    </xf>
    <xf numFmtId="0" fontId="2" fillId="0" borderId="9" xfId="0" applyFont="1" applyFill="1" applyBorder="1" applyAlignment="1">
      <alignment horizontal="center" textRotation="90"/>
    </xf>
    <xf numFmtId="0" fontId="2" fillId="0" borderId="4" xfId="0" applyFont="1" applyFill="1" applyBorder="1" applyAlignment="1">
      <alignment horizontal="center" textRotation="90"/>
    </xf>
    <xf numFmtId="0" fontId="2" fillId="0" borderId="1" xfId="1" applyFont="1" applyFill="1" applyBorder="1" applyAlignment="1">
      <alignment horizontal="center" vertical="center" textRotation="90" wrapText="1"/>
    </xf>
    <xf numFmtId="0" fontId="2" fillId="0" borderId="1" xfId="1" applyFont="1" applyFill="1" applyBorder="1" applyAlignment="1">
      <alignment horizontal="center"/>
    </xf>
    <xf numFmtId="0" fontId="2" fillId="0" borderId="5" xfId="1" applyFont="1" applyFill="1" applyBorder="1" applyAlignment="1">
      <alignment horizontal="center" vertical="center" wrapText="1"/>
    </xf>
    <xf numFmtId="0" fontId="2" fillId="0" borderId="6" xfId="1" applyFont="1" applyFill="1" applyBorder="1" applyAlignment="1">
      <alignment horizontal="center" vertical="center" wrapText="1"/>
    </xf>
    <xf numFmtId="0" fontId="2" fillId="0" borderId="3" xfId="1" applyFont="1" applyFill="1" applyBorder="1" applyAlignment="1">
      <alignment horizontal="center" vertical="center" wrapText="1"/>
    </xf>
    <xf numFmtId="0" fontId="2" fillId="0" borderId="1" xfId="1" applyFont="1" applyFill="1" applyBorder="1" applyAlignment="1">
      <alignment horizontal="center" textRotation="90"/>
    </xf>
    <xf numFmtId="0" fontId="2" fillId="0" borderId="7" xfId="1" applyFont="1" applyFill="1" applyBorder="1" applyAlignment="1">
      <alignment horizontal="center" textRotation="90"/>
    </xf>
    <xf numFmtId="0" fontId="2" fillId="0" borderId="9" xfId="1" applyFont="1" applyFill="1" applyBorder="1" applyAlignment="1">
      <alignment horizontal="center" textRotation="90"/>
    </xf>
    <xf numFmtId="0" fontId="2" fillId="0" borderId="4" xfId="1" applyFont="1" applyFill="1" applyBorder="1" applyAlignment="1">
      <alignment horizontal="center" textRotation="90"/>
    </xf>
    <xf numFmtId="0" fontId="15" fillId="0" borderId="1" xfId="1" applyFont="1" applyFill="1" applyBorder="1" applyAlignment="1">
      <alignment horizontal="center" textRotation="90" wrapText="1"/>
    </xf>
    <xf numFmtId="0" fontId="15" fillId="0" borderId="1" xfId="1" applyFont="1" applyFill="1" applyBorder="1" applyAlignment="1">
      <alignment textRotation="90"/>
    </xf>
    <xf numFmtId="0" fontId="12" fillId="0" borderId="8" xfId="1" applyFont="1" applyFill="1" applyBorder="1" applyAlignment="1">
      <alignment horizontal="center" wrapText="1"/>
    </xf>
    <xf numFmtId="0" fontId="12" fillId="0" borderId="0" xfId="1" applyFont="1" applyFill="1" applyBorder="1" applyAlignment="1">
      <alignment horizontal="center" wrapText="1"/>
    </xf>
    <xf numFmtId="0" fontId="2" fillId="0" borderId="13" xfId="1" applyFont="1" applyFill="1" applyBorder="1" applyAlignment="1">
      <alignment horizontal="center" vertical="center" wrapText="1"/>
    </xf>
    <xf numFmtId="0" fontId="2" fillId="0" borderId="12" xfId="1" applyFont="1" applyFill="1" applyBorder="1" applyAlignment="1">
      <alignment horizontal="center" vertical="center" wrapText="1"/>
    </xf>
    <xf numFmtId="0" fontId="2" fillId="0" borderId="11" xfId="1" applyFont="1" applyFill="1" applyBorder="1" applyAlignment="1">
      <alignment horizontal="center" vertical="center" wrapText="1"/>
    </xf>
    <xf numFmtId="0" fontId="2" fillId="0" borderId="14" xfId="1" applyFont="1" applyFill="1" applyBorder="1" applyAlignment="1">
      <alignment horizontal="center" vertical="center" wrapText="1"/>
    </xf>
    <xf numFmtId="0" fontId="2" fillId="0" borderId="8" xfId="1" applyFont="1" applyFill="1" applyBorder="1" applyAlignment="1">
      <alignment horizontal="center" vertical="center" wrapText="1"/>
    </xf>
    <xf numFmtId="0" fontId="2" fillId="0" borderId="2" xfId="1" applyFont="1" applyFill="1" applyBorder="1" applyAlignment="1">
      <alignment horizontal="center" vertical="center" wrapText="1"/>
    </xf>
    <xf numFmtId="0" fontId="7" fillId="0" borderId="12" xfId="0" applyFont="1" applyFill="1" applyBorder="1" applyAlignment="1">
      <alignment horizontal="center" vertical="top" wrapText="1"/>
    </xf>
    <xf numFmtId="0" fontId="7" fillId="0" borderId="0" xfId="0" applyFont="1" applyFill="1" applyBorder="1" applyAlignment="1">
      <alignment horizontal="center" vertical="top" wrapText="1"/>
    </xf>
    <xf numFmtId="0" fontId="7" fillId="0" borderId="8" xfId="0" applyFont="1" applyFill="1" applyBorder="1" applyAlignment="1">
      <alignment horizontal="center" vertical="top" wrapText="1"/>
    </xf>
    <xf numFmtId="0" fontId="2" fillId="0" borderId="5" xfId="1" applyFont="1" applyFill="1" applyBorder="1" applyAlignment="1">
      <alignment horizontal="center" vertical="center"/>
    </xf>
    <xf numFmtId="0" fontId="2" fillId="0" borderId="6" xfId="1" applyFont="1" applyFill="1" applyBorder="1" applyAlignment="1">
      <alignment horizontal="center" vertical="center"/>
    </xf>
    <xf numFmtId="0" fontId="2" fillId="0" borderId="3" xfId="1" applyFont="1" applyFill="1" applyBorder="1" applyAlignment="1">
      <alignment horizontal="center" vertical="center"/>
    </xf>
    <xf numFmtId="0" fontId="2" fillId="0" borderId="13" xfId="1" applyFont="1" applyFill="1" applyBorder="1" applyAlignment="1">
      <alignment horizontal="center" vertical="center"/>
    </xf>
    <xf numFmtId="0" fontId="2" fillId="0" borderId="12" xfId="1" applyFont="1" applyFill="1" applyBorder="1" applyAlignment="1">
      <alignment horizontal="center" vertical="center"/>
    </xf>
    <xf numFmtId="0" fontId="2" fillId="0" borderId="11" xfId="1" applyFont="1" applyFill="1" applyBorder="1" applyAlignment="1">
      <alignment horizontal="center" vertical="center"/>
    </xf>
    <xf numFmtId="0" fontId="2" fillId="0" borderId="14" xfId="1" applyFont="1" applyFill="1" applyBorder="1" applyAlignment="1">
      <alignment horizontal="center" vertical="center"/>
    </xf>
    <xf numFmtId="0" fontId="2" fillId="0" borderId="8" xfId="1" applyFont="1" applyFill="1" applyBorder="1" applyAlignment="1">
      <alignment horizontal="center" vertical="center"/>
    </xf>
    <xf numFmtId="0" fontId="2" fillId="0" borderId="2" xfId="1" applyFont="1" applyFill="1" applyBorder="1" applyAlignment="1">
      <alignment horizontal="center" vertical="center"/>
    </xf>
    <xf numFmtId="0" fontId="9" fillId="0" borderId="5" xfId="1" applyFont="1" applyFill="1" applyBorder="1" applyAlignment="1">
      <alignment horizontal="left" vertical="center"/>
    </xf>
    <xf numFmtId="0" fontId="14" fillId="0" borderId="3" xfId="0" applyFont="1" applyFill="1" applyBorder="1" applyAlignment="1">
      <alignment horizontal="left" vertical="center"/>
    </xf>
    <xf numFmtId="0" fontId="7" fillId="0" borderId="5" xfId="1" applyFont="1" applyFill="1" applyBorder="1" applyAlignment="1">
      <alignment horizontal="left" vertical="center"/>
    </xf>
    <xf numFmtId="0" fontId="7" fillId="0" borderId="3" xfId="1" applyFont="1" applyFill="1" applyBorder="1" applyAlignment="1">
      <alignment horizontal="left" vertical="center"/>
    </xf>
    <xf numFmtId="0" fontId="9" fillId="0" borderId="5" xfId="1" applyFont="1" applyFill="1" applyBorder="1" applyAlignment="1">
      <alignment horizontal="left" vertical="center" wrapText="1"/>
    </xf>
    <xf numFmtId="0" fontId="9" fillId="0" borderId="3" xfId="1" applyFont="1" applyFill="1" applyBorder="1" applyAlignment="1">
      <alignment horizontal="left" vertical="center" wrapText="1"/>
    </xf>
    <xf numFmtId="0" fontId="16" fillId="0" borderId="5" xfId="1" applyFont="1" applyFill="1" applyBorder="1" applyAlignment="1">
      <alignment vertical="center"/>
    </xf>
    <xf numFmtId="0" fontId="16" fillId="0" borderId="3" xfId="1" applyFont="1" applyFill="1" applyBorder="1" applyAlignment="1">
      <alignment vertical="center"/>
    </xf>
    <xf numFmtId="0" fontId="7" fillId="0" borderId="5"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3" xfId="0" applyFont="1" applyFill="1" applyBorder="1" applyAlignment="1">
      <alignment horizontal="left" vertical="center" wrapText="1"/>
    </xf>
    <xf numFmtId="0" fontId="16" fillId="0" borderId="5" xfId="1" applyFont="1" applyFill="1" applyBorder="1" applyAlignment="1">
      <alignment horizontal="left" vertical="center"/>
    </xf>
    <xf numFmtId="0" fontId="16" fillId="0" borderId="3" xfId="1" applyFont="1" applyFill="1" applyBorder="1" applyAlignment="1">
      <alignment horizontal="left" vertical="center"/>
    </xf>
    <xf numFmtId="0" fontId="7" fillId="0" borderId="5" xfId="1" applyFont="1" applyFill="1" applyBorder="1" applyAlignment="1">
      <alignment horizontal="left" vertical="center" wrapText="1"/>
    </xf>
    <xf numFmtId="0" fontId="7" fillId="0" borderId="6" xfId="1" applyFont="1" applyFill="1" applyBorder="1" applyAlignment="1">
      <alignment horizontal="left" vertical="center" wrapText="1"/>
    </xf>
    <xf numFmtId="0" fontId="7" fillId="0" borderId="3" xfId="1" applyFont="1" applyFill="1" applyBorder="1" applyAlignment="1">
      <alignment horizontal="left" vertical="center" wrapText="1"/>
    </xf>
    <xf numFmtId="0" fontId="16" fillId="0" borderId="5" xfId="1" applyFont="1" applyFill="1" applyBorder="1" applyAlignment="1">
      <alignment horizontal="left" vertical="center" wrapText="1"/>
    </xf>
    <xf numFmtId="0" fontId="16" fillId="0" borderId="6" xfId="1" applyFont="1" applyFill="1" applyBorder="1" applyAlignment="1">
      <alignment horizontal="left" vertical="center" wrapText="1"/>
    </xf>
    <xf numFmtId="0" fontId="16" fillId="0" borderId="3" xfId="1" applyFont="1" applyFill="1" applyBorder="1" applyAlignment="1">
      <alignment horizontal="left" vertical="center" wrapText="1"/>
    </xf>
    <xf numFmtId="0" fontId="9" fillId="0" borderId="6" xfId="1" applyFont="1" applyFill="1" applyBorder="1" applyAlignment="1">
      <alignment horizontal="left" vertical="center"/>
    </xf>
    <xf numFmtId="0" fontId="9" fillId="0" borderId="3" xfId="1" applyFont="1" applyFill="1" applyBorder="1" applyAlignment="1">
      <alignment horizontal="left" vertical="center"/>
    </xf>
    <xf numFmtId="0" fontId="7" fillId="0" borderId="5" xfId="1" applyFont="1" applyFill="1" applyBorder="1" applyAlignment="1">
      <alignment horizontal="left" vertical="top" wrapText="1"/>
    </xf>
    <xf numFmtId="0" fontId="7" fillId="0" borderId="6" xfId="1" applyFont="1" applyFill="1" applyBorder="1" applyAlignment="1">
      <alignment horizontal="left" vertical="top" wrapText="1"/>
    </xf>
    <xf numFmtId="0" fontId="7" fillId="0" borderId="3" xfId="1" applyFont="1" applyFill="1" applyBorder="1" applyAlignment="1">
      <alignment horizontal="left" vertical="top" wrapText="1"/>
    </xf>
  </cellXfs>
  <cellStyles count="2">
    <cellStyle name="Обычный" xfId="0" builtinId="0"/>
    <cellStyle name="Обычный_5 ФК_предложения"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32"/>
  <sheetViews>
    <sheetView view="pageBreakPreview" zoomScale="115" zoomScaleNormal="106" zoomScaleSheetLayoutView="115" workbookViewId="0">
      <selection activeCell="A25" sqref="A25:P25"/>
    </sheetView>
  </sheetViews>
  <sheetFormatPr defaultRowHeight="11.25" x14ac:dyDescent="0.2"/>
  <cols>
    <col min="1" max="1" width="14.140625" style="1" customWidth="1"/>
    <col min="2" max="2" width="17.28515625" style="1" customWidth="1"/>
    <col min="3" max="3" width="24.85546875" style="1" customWidth="1"/>
    <col min="4" max="4" width="14.42578125" style="1" customWidth="1"/>
    <col min="5" max="5" width="4.85546875" style="1" customWidth="1"/>
    <col min="6" max="6" width="25.42578125" style="1" customWidth="1"/>
    <col min="7" max="7" width="4.140625" style="1" customWidth="1"/>
    <col min="8" max="8" width="4.42578125" style="1" customWidth="1"/>
    <col min="9" max="9" width="5.140625" style="1" customWidth="1"/>
    <col min="10" max="10" width="5.28515625" style="1" customWidth="1"/>
    <col min="11" max="16" width="4.42578125" style="1" customWidth="1"/>
    <col min="17" max="17" width="8.5703125" style="1" customWidth="1"/>
    <col min="18" max="16384" width="9.140625" style="1"/>
  </cols>
  <sheetData>
    <row r="1" spans="1:24" ht="6" customHeight="1" x14ac:dyDescent="0.2"/>
    <row r="2" spans="1:24" x14ac:dyDescent="0.2">
      <c r="F2" s="2" t="s">
        <v>59</v>
      </c>
      <c r="G2" s="3">
        <v>3</v>
      </c>
      <c r="H2" s="4">
        <v>9</v>
      </c>
      <c r="I2" s="4">
        <v>7</v>
      </c>
      <c r="J2" s="4">
        <v>2</v>
      </c>
      <c r="K2" s="4">
        <v>0</v>
      </c>
      <c r="L2" s="4">
        <v>0</v>
      </c>
      <c r="M2" s="4">
        <v>7</v>
      </c>
      <c r="N2" s="4">
        <v>4</v>
      </c>
      <c r="O2" s="4"/>
      <c r="P2" s="4"/>
      <c r="Q2" s="5"/>
      <c r="R2" s="5"/>
      <c r="S2" s="5"/>
      <c r="T2" s="5"/>
      <c r="U2" s="5"/>
      <c r="V2" s="5"/>
      <c r="W2" s="5"/>
      <c r="X2" s="5"/>
    </row>
    <row r="3" spans="1:24" x14ac:dyDescent="0.2">
      <c r="A3" s="86" t="s">
        <v>11</v>
      </c>
      <c r="B3" s="86"/>
      <c r="C3" s="86"/>
      <c r="D3" s="86"/>
      <c r="E3" s="86"/>
      <c r="F3" s="86"/>
      <c r="G3" s="86"/>
      <c r="H3" s="86"/>
      <c r="I3" s="86"/>
      <c r="J3" s="86"/>
      <c r="K3" s="86"/>
      <c r="L3" s="86"/>
      <c r="M3" s="86"/>
      <c r="N3" s="86"/>
      <c r="O3" s="86"/>
      <c r="P3" s="86"/>
    </row>
    <row r="4" spans="1:24" x14ac:dyDescent="0.2">
      <c r="A4" s="87" t="s">
        <v>21</v>
      </c>
      <c r="B4" s="87"/>
      <c r="C4" s="87"/>
      <c r="D4" s="87"/>
      <c r="E4" s="87"/>
      <c r="F4" s="87"/>
      <c r="G4" s="87"/>
      <c r="H4" s="87"/>
      <c r="I4" s="87"/>
      <c r="J4" s="87"/>
      <c r="K4" s="87"/>
      <c r="L4" s="87"/>
      <c r="M4" s="87"/>
      <c r="N4" s="87"/>
      <c r="O4" s="87"/>
      <c r="P4" s="88"/>
    </row>
    <row r="5" spans="1:24" ht="15.75" customHeight="1" x14ac:dyDescent="0.2">
      <c r="A5" s="89" t="s">
        <v>12</v>
      </c>
      <c r="B5" s="89"/>
      <c r="C5" s="89"/>
      <c r="D5" s="89"/>
      <c r="E5" s="89"/>
      <c r="F5" s="89"/>
      <c r="G5" s="89"/>
      <c r="H5" s="89"/>
      <c r="I5" s="89"/>
      <c r="J5" s="89"/>
      <c r="K5" s="89"/>
      <c r="L5" s="89"/>
      <c r="M5" s="89"/>
      <c r="N5" s="89"/>
      <c r="O5" s="89"/>
      <c r="P5" s="88"/>
    </row>
    <row r="6" spans="1:24" x14ac:dyDescent="0.2">
      <c r="A6" s="90" t="s">
        <v>239</v>
      </c>
      <c r="B6" s="90"/>
      <c r="C6" s="90"/>
      <c r="D6" s="90"/>
      <c r="E6" s="90"/>
      <c r="F6" s="90"/>
      <c r="G6" s="90"/>
      <c r="H6" s="90"/>
      <c r="I6" s="90"/>
      <c r="J6" s="90"/>
      <c r="K6" s="90"/>
      <c r="L6" s="90"/>
      <c r="M6" s="90"/>
      <c r="N6" s="90"/>
      <c r="O6" s="90"/>
      <c r="P6" s="91"/>
    </row>
    <row r="7" spans="1:24" ht="6" customHeight="1" x14ac:dyDescent="0.2">
      <c r="A7" s="6"/>
      <c r="B7" s="6"/>
      <c r="C7" s="6"/>
      <c r="D7" s="6"/>
      <c r="E7" s="6"/>
      <c r="F7" s="6"/>
      <c r="G7" s="6"/>
      <c r="H7" s="6"/>
      <c r="I7" s="6"/>
      <c r="J7" s="6"/>
      <c r="K7" s="7"/>
      <c r="L7" s="7"/>
      <c r="M7" s="7"/>
      <c r="N7" s="7"/>
      <c r="O7" s="7"/>
      <c r="P7" s="7"/>
    </row>
    <row r="8" spans="1:24" ht="21.75" customHeight="1" x14ac:dyDescent="0.2">
      <c r="A8" s="95" t="s">
        <v>60</v>
      </c>
      <c r="B8" s="95"/>
      <c r="C8" s="95"/>
      <c r="D8" s="95"/>
      <c r="E8" s="95"/>
      <c r="F8" s="95"/>
      <c r="G8" s="95"/>
      <c r="H8" s="95"/>
      <c r="I8" s="96" t="s">
        <v>72</v>
      </c>
      <c r="J8" s="96"/>
      <c r="K8" s="97" t="s">
        <v>73</v>
      </c>
      <c r="L8" s="97"/>
      <c r="M8" s="97"/>
      <c r="N8" s="97"/>
      <c r="O8" s="97"/>
      <c r="P8" s="97"/>
    </row>
    <row r="9" spans="1:24" ht="57" customHeight="1" x14ac:dyDescent="0.2">
      <c r="A9" s="101" t="s">
        <v>52</v>
      </c>
      <c r="B9" s="102"/>
      <c r="C9" s="102"/>
      <c r="D9" s="102"/>
      <c r="E9" s="102"/>
      <c r="F9" s="102"/>
      <c r="G9" s="102"/>
      <c r="H9" s="103"/>
      <c r="I9" s="97" t="s">
        <v>71</v>
      </c>
      <c r="J9" s="110"/>
      <c r="K9" s="97" t="s">
        <v>10</v>
      </c>
      <c r="L9" s="97"/>
      <c r="M9" s="97"/>
      <c r="N9" s="97"/>
      <c r="O9" s="97"/>
      <c r="P9" s="97"/>
    </row>
    <row r="10" spans="1:24" ht="23.25" customHeight="1" x14ac:dyDescent="0.2">
      <c r="A10" s="98" t="s">
        <v>61</v>
      </c>
      <c r="B10" s="99"/>
      <c r="C10" s="99"/>
      <c r="D10" s="99"/>
      <c r="E10" s="99"/>
      <c r="F10" s="99"/>
      <c r="G10" s="99"/>
      <c r="H10" s="100"/>
      <c r="I10" s="97"/>
      <c r="J10" s="110"/>
      <c r="K10" s="97" t="s">
        <v>129</v>
      </c>
      <c r="L10" s="97"/>
      <c r="M10" s="97"/>
      <c r="N10" s="97"/>
      <c r="O10" s="97"/>
      <c r="P10" s="97"/>
    </row>
    <row r="11" spans="1:24" ht="57.75" customHeight="1" x14ac:dyDescent="0.2">
      <c r="A11" s="101" t="s">
        <v>128</v>
      </c>
      <c r="B11" s="102"/>
      <c r="C11" s="102"/>
      <c r="D11" s="102"/>
      <c r="E11" s="102"/>
      <c r="F11" s="102"/>
      <c r="G11" s="102"/>
      <c r="H11" s="103"/>
      <c r="I11" s="97"/>
      <c r="J11" s="110"/>
      <c r="K11" s="97"/>
      <c r="L11" s="97"/>
      <c r="M11" s="97"/>
      <c r="N11" s="97"/>
      <c r="O11" s="97"/>
      <c r="P11" s="97"/>
    </row>
    <row r="12" spans="1:24" ht="12" customHeight="1" x14ac:dyDescent="0.2">
      <c r="A12" s="92" t="s">
        <v>62</v>
      </c>
      <c r="B12" s="93"/>
      <c r="C12" s="93"/>
      <c r="D12" s="93"/>
      <c r="E12" s="93"/>
      <c r="F12" s="93"/>
      <c r="G12" s="93"/>
      <c r="H12" s="94"/>
      <c r="I12" s="97"/>
      <c r="J12" s="110"/>
      <c r="K12" s="97" t="s">
        <v>127</v>
      </c>
      <c r="L12" s="97"/>
      <c r="M12" s="97"/>
      <c r="N12" s="97"/>
      <c r="O12" s="97"/>
      <c r="P12" s="97"/>
    </row>
    <row r="13" spans="1:24" x14ac:dyDescent="0.2">
      <c r="A13" s="92" t="s">
        <v>63</v>
      </c>
      <c r="B13" s="93"/>
      <c r="C13" s="93"/>
      <c r="D13" s="93"/>
      <c r="E13" s="93"/>
      <c r="F13" s="93"/>
      <c r="G13" s="93"/>
      <c r="H13" s="94"/>
      <c r="I13" s="97"/>
      <c r="J13" s="110"/>
      <c r="K13" s="97"/>
      <c r="L13" s="97"/>
      <c r="M13" s="97"/>
      <c r="N13" s="97"/>
      <c r="O13" s="97"/>
      <c r="P13" s="97"/>
    </row>
    <row r="14" spans="1:24" x14ac:dyDescent="0.2">
      <c r="A14" s="92" t="s">
        <v>64</v>
      </c>
      <c r="B14" s="93"/>
      <c r="C14" s="93"/>
      <c r="D14" s="93"/>
      <c r="E14" s="93"/>
      <c r="F14" s="93"/>
      <c r="G14" s="93"/>
      <c r="H14" s="94"/>
      <c r="I14" s="97"/>
      <c r="J14" s="110"/>
      <c r="K14" s="97"/>
      <c r="L14" s="97"/>
      <c r="M14" s="97"/>
      <c r="N14" s="97"/>
      <c r="O14" s="97"/>
      <c r="P14" s="97"/>
    </row>
    <row r="15" spans="1:24" x14ac:dyDescent="0.2">
      <c r="A15" s="92" t="s">
        <v>66</v>
      </c>
      <c r="B15" s="93"/>
      <c r="C15" s="93"/>
      <c r="D15" s="93"/>
      <c r="E15" s="93"/>
      <c r="F15" s="93"/>
      <c r="G15" s="93"/>
      <c r="H15" s="94"/>
      <c r="I15" s="97"/>
      <c r="J15" s="110"/>
      <c r="K15" s="97"/>
      <c r="L15" s="97"/>
      <c r="M15" s="97"/>
      <c r="N15" s="97"/>
      <c r="O15" s="97"/>
      <c r="P15" s="97"/>
    </row>
    <row r="16" spans="1:24" x14ac:dyDescent="0.2">
      <c r="A16" s="92" t="s">
        <v>65</v>
      </c>
      <c r="B16" s="93"/>
      <c r="C16" s="93"/>
      <c r="D16" s="93"/>
      <c r="E16" s="93"/>
      <c r="F16" s="93"/>
      <c r="G16" s="93"/>
      <c r="H16" s="94"/>
      <c r="I16" s="97"/>
      <c r="J16" s="110"/>
      <c r="K16" s="97"/>
      <c r="L16" s="97"/>
      <c r="M16" s="97"/>
      <c r="N16" s="97"/>
      <c r="O16" s="97"/>
      <c r="P16" s="97"/>
    </row>
    <row r="17" spans="1:16" s="5" customFormat="1" ht="22.5" customHeight="1" x14ac:dyDescent="0.2">
      <c r="A17" s="98" t="s">
        <v>67</v>
      </c>
      <c r="B17" s="99"/>
      <c r="C17" s="99"/>
      <c r="D17" s="99"/>
      <c r="E17" s="99"/>
      <c r="F17" s="99"/>
      <c r="G17" s="99"/>
      <c r="H17" s="100"/>
      <c r="I17" s="97"/>
      <c r="J17" s="110"/>
      <c r="K17" s="8"/>
      <c r="L17" s="8"/>
      <c r="M17" s="8"/>
      <c r="N17" s="8"/>
      <c r="O17" s="8"/>
      <c r="P17" s="7"/>
    </row>
    <row r="18" spans="1:16" ht="47.25" customHeight="1" x14ac:dyDescent="0.2">
      <c r="A18" s="101" t="s">
        <v>103</v>
      </c>
      <c r="B18" s="102"/>
      <c r="C18" s="102"/>
      <c r="D18" s="102"/>
      <c r="E18" s="102"/>
      <c r="F18" s="102"/>
      <c r="G18" s="102"/>
      <c r="H18" s="103"/>
      <c r="I18" s="97"/>
      <c r="J18" s="110"/>
      <c r="K18" s="8"/>
      <c r="L18" s="8"/>
      <c r="M18" s="8"/>
      <c r="N18" s="8"/>
      <c r="O18" s="8"/>
      <c r="P18" s="7"/>
    </row>
    <row r="19" spans="1:16" ht="23.25" customHeight="1" x14ac:dyDescent="0.2">
      <c r="A19" s="101" t="s">
        <v>68</v>
      </c>
      <c r="B19" s="102"/>
      <c r="C19" s="102"/>
      <c r="D19" s="102"/>
      <c r="E19" s="102"/>
      <c r="F19" s="102"/>
      <c r="G19" s="102"/>
      <c r="H19" s="103"/>
      <c r="I19" s="97"/>
      <c r="J19" s="110"/>
      <c r="K19" s="8"/>
      <c r="L19" s="8"/>
      <c r="M19" s="8"/>
      <c r="N19" s="8"/>
      <c r="O19" s="8"/>
      <c r="P19" s="7"/>
    </row>
    <row r="20" spans="1:16" ht="23.25" customHeight="1" x14ac:dyDescent="0.2">
      <c r="A20" s="98" t="s">
        <v>61</v>
      </c>
      <c r="B20" s="99"/>
      <c r="C20" s="99"/>
      <c r="D20" s="99"/>
      <c r="E20" s="99"/>
      <c r="F20" s="99"/>
      <c r="G20" s="99"/>
      <c r="H20" s="100"/>
      <c r="I20" s="111"/>
      <c r="J20" s="112"/>
      <c r="K20" s="6"/>
      <c r="L20" s="6"/>
      <c r="M20" s="6"/>
      <c r="N20" s="6"/>
      <c r="O20" s="6"/>
      <c r="P20" s="9"/>
    </row>
    <row r="21" spans="1:16" s="10" customFormat="1" ht="14.25" customHeight="1" x14ac:dyDescent="0.2">
      <c r="A21" s="108" t="s">
        <v>233</v>
      </c>
      <c r="B21" s="108"/>
      <c r="C21" s="108"/>
      <c r="D21" s="108"/>
      <c r="E21" s="108"/>
      <c r="F21" s="108"/>
      <c r="G21" s="109"/>
      <c r="H21" s="109"/>
      <c r="I21" s="109"/>
      <c r="J21" s="109"/>
      <c r="K21" s="109"/>
      <c r="L21" s="109"/>
      <c r="M21" s="109"/>
      <c r="N21" s="109"/>
      <c r="O21" s="109"/>
      <c r="P21" s="109"/>
    </row>
    <row r="22" spans="1:16" s="6" customFormat="1" ht="23.25" customHeight="1" x14ac:dyDescent="0.2">
      <c r="A22" s="106" t="s">
        <v>232</v>
      </c>
      <c r="B22" s="106"/>
      <c r="C22" s="106"/>
      <c r="D22" s="106"/>
      <c r="E22" s="106"/>
      <c r="F22" s="106"/>
      <c r="G22" s="107"/>
      <c r="H22" s="107"/>
      <c r="I22" s="107"/>
      <c r="J22" s="107"/>
      <c r="K22" s="107"/>
      <c r="L22" s="107"/>
      <c r="M22" s="107"/>
      <c r="N22" s="107"/>
      <c r="O22" s="107"/>
      <c r="P22" s="107"/>
    </row>
    <row r="23" spans="1:16" s="6" customFormat="1" ht="15" customHeight="1" x14ac:dyDescent="0.2">
      <c r="A23" s="106" t="s">
        <v>130</v>
      </c>
      <c r="B23" s="106"/>
      <c r="C23" s="106"/>
      <c r="D23" s="106"/>
      <c r="E23" s="106"/>
      <c r="F23" s="106"/>
      <c r="G23" s="107"/>
      <c r="H23" s="107"/>
      <c r="I23" s="107"/>
      <c r="J23" s="107"/>
      <c r="K23" s="107"/>
      <c r="L23" s="107"/>
      <c r="M23" s="107"/>
      <c r="N23" s="107"/>
      <c r="O23" s="107"/>
      <c r="P23" s="107"/>
    </row>
    <row r="24" spans="1:16" s="6" customFormat="1" ht="15" customHeight="1" x14ac:dyDescent="0.2">
      <c r="A24" s="96" t="s">
        <v>69</v>
      </c>
      <c r="B24" s="96"/>
      <c r="C24" s="96"/>
      <c r="D24" s="96"/>
      <c r="E24" s="96"/>
      <c r="F24" s="96"/>
      <c r="G24" s="96"/>
      <c r="H24" s="96"/>
      <c r="I24" s="96"/>
      <c r="J24" s="96"/>
      <c r="K24" s="96"/>
      <c r="L24" s="96"/>
      <c r="M24" s="96"/>
      <c r="N24" s="96"/>
      <c r="O24" s="96"/>
      <c r="P24" s="96"/>
    </row>
    <row r="25" spans="1:16" s="6" customFormat="1" ht="13.5" customHeight="1" x14ac:dyDescent="0.2">
      <c r="A25" s="108" t="s">
        <v>131</v>
      </c>
      <c r="B25" s="107"/>
      <c r="C25" s="107"/>
      <c r="D25" s="107"/>
      <c r="E25" s="107"/>
      <c r="F25" s="107"/>
      <c r="G25" s="107"/>
      <c r="H25" s="107"/>
      <c r="I25" s="107"/>
      <c r="J25" s="107"/>
      <c r="K25" s="107"/>
      <c r="L25" s="107"/>
      <c r="M25" s="107"/>
      <c r="N25" s="107"/>
      <c r="O25" s="107"/>
      <c r="P25" s="107"/>
    </row>
    <row r="26" spans="1:16" s="6" customFormat="1" ht="13.5" customHeight="1" x14ac:dyDescent="0.2">
      <c r="A26" s="106" t="s">
        <v>132</v>
      </c>
      <c r="B26" s="106"/>
      <c r="C26" s="106"/>
      <c r="D26" s="106"/>
      <c r="E26" s="106"/>
      <c r="F26" s="106"/>
      <c r="G26" s="107"/>
      <c r="H26" s="107"/>
      <c r="I26" s="107"/>
      <c r="J26" s="107"/>
      <c r="K26" s="107"/>
      <c r="L26" s="107"/>
      <c r="M26" s="107"/>
      <c r="N26" s="107"/>
      <c r="O26" s="107"/>
      <c r="P26" s="107"/>
    </row>
    <row r="27" spans="1:16" s="6" customFormat="1" ht="13.5" customHeight="1" x14ac:dyDescent="0.2">
      <c r="A27" s="106" t="s">
        <v>133</v>
      </c>
      <c r="B27" s="106"/>
      <c r="C27" s="106"/>
      <c r="D27" s="106"/>
      <c r="E27" s="106"/>
      <c r="F27" s="106"/>
      <c r="G27" s="107"/>
      <c r="H27" s="107"/>
      <c r="I27" s="107"/>
      <c r="J27" s="107"/>
      <c r="K27" s="107"/>
      <c r="L27" s="107"/>
      <c r="M27" s="107"/>
      <c r="N27" s="107"/>
      <c r="O27" s="107"/>
      <c r="P27" s="107"/>
    </row>
    <row r="28" spans="1:16" s="6" customFormat="1" ht="13.5" customHeight="1" x14ac:dyDescent="0.2">
      <c r="A28" s="106" t="s">
        <v>235</v>
      </c>
      <c r="B28" s="106"/>
      <c r="C28" s="106"/>
      <c r="D28" s="106"/>
      <c r="E28" s="106"/>
      <c r="F28" s="106"/>
      <c r="G28" s="107"/>
      <c r="H28" s="107"/>
      <c r="I28" s="107"/>
      <c r="J28" s="107"/>
      <c r="K28" s="107"/>
      <c r="L28" s="107"/>
      <c r="M28" s="107"/>
      <c r="N28" s="107"/>
      <c r="O28" s="107"/>
      <c r="P28" s="107"/>
    </row>
    <row r="29" spans="1:16" ht="8.1" customHeight="1" x14ac:dyDescent="0.2">
      <c r="A29" s="11"/>
      <c r="B29" s="11"/>
      <c r="C29" s="11"/>
      <c r="D29" s="11"/>
      <c r="E29" s="11"/>
      <c r="F29" s="11"/>
      <c r="G29" s="6"/>
      <c r="H29" s="6"/>
      <c r="I29" s="6"/>
      <c r="J29" s="6"/>
      <c r="K29" s="6"/>
      <c r="L29" s="6"/>
      <c r="M29" s="6"/>
      <c r="N29" s="6"/>
      <c r="O29" s="6"/>
      <c r="P29" s="6"/>
    </row>
    <row r="30" spans="1:16" ht="36" customHeight="1" x14ac:dyDescent="0.2">
      <c r="A30" s="104" t="s">
        <v>70</v>
      </c>
      <c r="B30" s="105"/>
      <c r="C30" s="105"/>
      <c r="D30" s="105"/>
      <c r="E30" s="105"/>
      <c r="F30" s="105"/>
      <c r="G30" s="105"/>
      <c r="H30" s="105"/>
      <c r="I30" s="105"/>
      <c r="J30" s="105"/>
      <c r="K30" s="105"/>
      <c r="L30" s="105"/>
      <c r="M30" s="105"/>
      <c r="N30" s="105"/>
      <c r="O30" s="105"/>
      <c r="P30" s="105"/>
    </row>
    <row r="31" spans="1:16" x14ac:dyDescent="0.2">
      <c r="A31" s="6"/>
      <c r="B31" s="6"/>
      <c r="C31" s="6"/>
      <c r="D31" s="6"/>
      <c r="E31" s="6"/>
      <c r="F31" s="6"/>
      <c r="G31" s="6"/>
      <c r="H31" s="6"/>
      <c r="I31" s="6"/>
      <c r="J31" s="6"/>
      <c r="K31" s="6"/>
      <c r="L31" s="6"/>
      <c r="M31" s="6"/>
      <c r="N31" s="6"/>
      <c r="O31" s="6"/>
      <c r="P31" s="9"/>
    </row>
    <row r="32" spans="1:16" x14ac:dyDescent="0.2">
      <c r="A32" s="12"/>
      <c r="B32" s="12"/>
      <c r="C32" s="12"/>
      <c r="D32" s="12"/>
      <c r="E32" s="12"/>
      <c r="F32" s="12"/>
      <c r="G32" s="8"/>
      <c r="H32" s="8"/>
      <c r="I32" s="8"/>
      <c r="J32" s="8"/>
      <c r="K32" s="8"/>
      <c r="L32" s="8"/>
      <c r="M32" s="8"/>
      <c r="N32" s="8"/>
      <c r="O32" s="8"/>
      <c r="P32" s="8"/>
    </row>
  </sheetData>
  <mergeCells count="32">
    <mergeCell ref="A19:H19"/>
    <mergeCell ref="K10:P11"/>
    <mergeCell ref="A27:P27"/>
    <mergeCell ref="A18:H18"/>
    <mergeCell ref="A28:P28"/>
    <mergeCell ref="A21:P21"/>
    <mergeCell ref="A20:H20"/>
    <mergeCell ref="I9:J20"/>
    <mergeCell ref="A9:H9"/>
    <mergeCell ref="A15:H15"/>
    <mergeCell ref="A17:H17"/>
    <mergeCell ref="A30:P30"/>
    <mergeCell ref="A22:P22"/>
    <mergeCell ref="A23:P23"/>
    <mergeCell ref="A24:P24"/>
    <mergeCell ref="A25:P25"/>
    <mergeCell ref="A26:P26"/>
    <mergeCell ref="A3:P3"/>
    <mergeCell ref="A4:P4"/>
    <mergeCell ref="A5:P5"/>
    <mergeCell ref="A6:P6"/>
    <mergeCell ref="A16:H16"/>
    <mergeCell ref="A8:H8"/>
    <mergeCell ref="I8:J8"/>
    <mergeCell ref="K8:P8"/>
    <mergeCell ref="A10:H10"/>
    <mergeCell ref="A11:H11"/>
    <mergeCell ref="A12:H12"/>
    <mergeCell ref="A13:H13"/>
    <mergeCell ref="A14:H14"/>
    <mergeCell ref="K9:P9"/>
    <mergeCell ref="K12:P16"/>
  </mergeCells>
  <printOptions horizontalCentered="1"/>
  <pageMargins left="0.19685039370078741" right="0.19685039370078741" top="0.19685039370078741" bottom="0.19685039370078741" header="0" footer="0.1574803149606299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C26"/>
  <sheetViews>
    <sheetView tabSelected="1" view="pageBreakPreview" topLeftCell="A5" zoomScale="115" zoomScaleNormal="120" zoomScaleSheetLayoutView="115" workbookViewId="0">
      <selection activeCell="V11" sqref="V11"/>
    </sheetView>
  </sheetViews>
  <sheetFormatPr defaultRowHeight="11.25" x14ac:dyDescent="0.2"/>
  <cols>
    <col min="1" max="1" width="16" style="18" customWidth="1"/>
    <col min="2" max="2" width="3.28515625" style="18" customWidth="1"/>
    <col min="3" max="3" width="5" style="18" customWidth="1"/>
    <col min="4" max="4" width="5.7109375" style="18" customWidth="1"/>
    <col min="5" max="5" width="4.5703125" style="18" customWidth="1"/>
    <col min="6" max="6" width="4.7109375" style="18" customWidth="1"/>
    <col min="7" max="7" width="4.42578125" style="18" customWidth="1"/>
    <col min="8" max="8" width="4.7109375" style="18" customWidth="1"/>
    <col min="9" max="9" width="4.140625" style="18" customWidth="1"/>
    <col min="10" max="10" width="4.7109375" style="18" customWidth="1"/>
    <col min="11" max="12" width="5.5703125" style="18" customWidth="1"/>
    <col min="13" max="13" width="4.140625" style="18" customWidth="1"/>
    <col min="14" max="14" width="5.5703125" style="18" customWidth="1"/>
    <col min="15" max="15" width="4.85546875" style="18" customWidth="1"/>
    <col min="16" max="16" width="4.42578125" style="18" customWidth="1"/>
    <col min="17" max="17" width="4.140625" style="18" customWidth="1"/>
    <col min="18" max="18" width="5.140625" style="18" customWidth="1"/>
    <col min="19" max="19" width="4.140625" style="18" customWidth="1"/>
    <col min="20" max="20" width="4.42578125" style="18" customWidth="1"/>
    <col min="21" max="21" width="4.140625" style="18" customWidth="1"/>
    <col min="22" max="23" width="7.140625" style="18" customWidth="1"/>
    <col min="24" max="24" width="5.5703125" style="18" customWidth="1"/>
    <col min="25" max="25" width="3.42578125" style="18" customWidth="1"/>
    <col min="26" max="26" width="4.7109375" style="18" customWidth="1"/>
    <col min="27" max="27" width="4.5703125" style="18" customWidth="1"/>
    <col min="28" max="28" width="4.140625" style="18" customWidth="1"/>
    <col min="29" max="29" width="4.7109375" style="18" customWidth="1"/>
    <col min="30" max="30" width="4" style="18" customWidth="1"/>
    <col min="31" max="31" width="3.28515625" style="18" customWidth="1"/>
    <col min="32" max="16384" width="9.140625" style="18"/>
  </cols>
  <sheetData>
    <row r="1" spans="1:29" x14ac:dyDescent="0.2">
      <c r="M1" s="18">
        <v>2</v>
      </c>
    </row>
    <row r="2" spans="1:29" s="23" customFormat="1" ht="24" customHeight="1" x14ac:dyDescent="0.2">
      <c r="A2" s="113" t="s">
        <v>95</v>
      </c>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row>
    <row r="3" spans="1:29" s="23" customFormat="1" ht="13.5" customHeight="1" x14ac:dyDescent="0.2">
      <c r="A3" s="24"/>
      <c r="B3" s="24"/>
      <c r="C3" s="25"/>
      <c r="D3" s="25"/>
      <c r="E3" s="25"/>
      <c r="F3" s="25"/>
      <c r="G3" s="24"/>
      <c r="H3" s="25"/>
      <c r="I3" s="25"/>
      <c r="J3" s="25"/>
      <c r="K3" s="25"/>
      <c r="L3" s="25"/>
      <c r="M3" s="25"/>
      <c r="N3" s="25"/>
      <c r="O3" s="25"/>
      <c r="P3" s="25"/>
      <c r="Q3" s="25"/>
      <c r="R3" s="25"/>
      <c r="S3" s="25"/>
      <c r="T3" s="25"/>
      <c r="U3" s="25"/>
      <c r="V3" s="25"/>
      <c r="W3" s="25"/>
      <c r="X3" s="25"/>
      <c r="Y3" s="25"/>
      <c r="Z3" s="25"/>
      <c r="AA3" s="25"/>
      <c r="AB3" s="25"/>
    </row>
    <row r="4" spans="1:29" ht="81" customHeight="1" x14ac:dyDescent="0.2">
      <c r="A4" s="124"/>
      <c r="B4" s="121" t="s">
        <v>22</v>
      </c>
      <c r="C4" s="120" t="s">
        <v>124</v>
      </c>
      <c r="D4" s="120" t="s">
        <v>115</v>
      </c>
      <c r="E4" s="120" t="s">
        <v>116</v>
      </c>
      <c r="F4" s="120" t="s">
        <v>96</v>
      </c>
      <c r="G4" s="118" t="s">
        <v>89</v>
      </c>
      <c r="H4" s="120" t="s">
        <v>117</v>
      </c>
      <c r="I4" s="115" t="s">
        <v>119</v>
      </c>
      <c r="J4" s="116"/>
      <c r="K4" s="116"/>
      <c r="L4" s="116"/>
      <c r="M4" s="116"/>
      <c r="N4" s="117"/>
      <c r="O4" s="120" t="s">
        <v>118</v>
      </c>
      <c r="P4" s="115" t="s">
        <v>120</v>
      </c>
      <c r="Q4" s="116"/>
      <c r="R4" s="116"/>
      <c r="S4" s="116"/>
      <c r="T4" s="117"/>
      <c r="U4" s="120" t="s">
        <v>121</v>
      </c>
      <c r="V4" s="115" t="s">
        <v>122</v>
      </c>
      <c r="W4" s="117"/>
      <c r="X4" s="115" t="s">
        <v>123</v>
      </c>
      <c r="Y4" s="116"/>
      <c r="Z4" s="116"/>
      <c r="AA4" s="116"/>
      <c r="AB4" s="117"/>
      <c r="AC4" s="26"/>
    </row>
    <row r="5" spans="1:29" ht="32.25" customHeight="1" x14ac:dyDescent="0.2">
      <c r="A5" s="125"/>
      <c r="B5" s="122"/>
      <c r="C5" s="120"/>
      <c r="D5" s="120"/>
      <c r="E5" s="120"/>
      <c r="F5" s="120"/>
      <c r="G5" s="127"/>
      <c r="H5" s="120"/>
      <c r="I5" s="118" t="s">
        <v>84</v>
      </c>
      <c r="J5" s="120" t="s">
        <v>0</v>
      </c>
      <c r="K5" s="120" t="s">
        <v>1</v>
      </c>
      <c r="L5" s="120" t="s">
        <v>2</v>
      </c>
      <c r="M5" s="120" t="s">
        <v>16</v>
      </c>
      <c r="N5" s="118" t="s">
        <v>20</v>
      </c>
      <c r="O5" s="120"/>
      <c r="P5" s="118" t="s">
        <v>85</v>
      </c>
      <c r="Q5" s="120" t="s">
        <v>0</v>
      </c>
      <c r="R5" s="120" t="s">
        <v>1</v>
      </c>
      <c r="S5" s="120" t="s">
        <v>17</v>
      </c>
      <c r="T5" s="118" t="s">
        <v>86</v>
      </c>
      <c r="U5" s="120"/>
      <c r="V5" s="120" t="s">
        <v>109</v>
      </c>
      <c r="W5" s="118" t="s">
        <v>89</v>
      </c>
      <c r="X5" s="118" t="s">
        <v>110</v>
      </c>
      <c r="Y5" s="114" t="s">
        <v>111</v>
      </c>
      <c r="Z5" s="114"/>
      <c r="AA5" s="114"/>
      <c r="AB5" s="114"/>
      <c r="AC5" s="26"/>
    </row>
    <row r="6" spans="1:29" ht="128.25" customHeight="1" x14ac:dyDescent="0.2">
      <c r="A6" s="126"/>
      <c r="B6" s="123"/>
      <c r="C6" s="120"/>
      <c r="D6" s="120"/>
      <c r="E6" s="120"/>
      <c r="F6" s="120"/>
      <c r="G6" s="119"/>
      <c r="H6" s="120"/>
      <c r="I6" s="119"/>
      <c r="J6" s="120"/>
      <c r="K6" s="120"/>
      <c r="L6" s="120"/>
      <c r="M6" s="120"/>
      <c r="N6" s="119"/>
      <c r="O6" s="120"/>
      <c r="P6" s="119"/>
      <c r="Q6" s="120"/>
      <c r="R6" s="120"/>
      <c r="S6" s="120"/>
      <c r="T6" s="119"/>
      <c r="U6" s="120"/>
      <c r="V6" s="120"/>
      <c r="W6" s="119"/>
      <c r="X6" s="119"/>
      <c r="Y6" s="27" t="s">
        <v>87</v>
      </c>
      <c r="Z6" s="27" t="s">
        <v>88</v>
      </c>
      <c r="AA6" s="27" t="s">
        <v>108</v>
      </c>
      <c r="AB6" s="27" t="s">
        <v>45</v>
      </c>
      <c r="AC6" s="28"/>
    </row>
    <row r="7" spans="1:29" x14ac:dyDescent="0.2">
      <c r="A7" s="29" t="s">
        <v>3</v>
      </c>
      <c r="B7" s="30" t="s">
        <v>74</v>
      </c>
      <c r="C7" s="31">
        <v>1</v>
      </c>
      <c r="D7" s="31">
        <v>2</v>
      </c>
      <c r="E7" s="31">
        <v>3</v>
      </c>
      <c r="F7" s="31">
        <v>4</v>
      </c>
      <c r="G7" s="31">
        <v>5</v>
      </c>
      <c r="H7" s="31">
        <v>6</v>
      </c>
      <c r="I7" s="31">
        <v>7</v>
      </c>
      <c r="J7" s="31">
        <v>8</v>
      </c>
      <c r="K7" s="31">
        <v>9</v>
      </c>
      <c r="L7" s="31">
        <v>10</v>
      </c>
      <c r="M7" s="31">
        <v>11</v>
      </c>
      <c r="N7" s="31">
        <v>12</v>
      </c>
      <c r="O7" s="31">
        <v>13</v>
      </c>
      <c r="P7" s="31">
        <v>14</v>
      </c>
      <c r="Q7" s="31">
        <v>15</v>
      </c>
      <c r="R7" s="31">
        <v>16</v>
      </c>
      <c r="S7" s="31">
        <v>17</v>
      </c>
      <c r="T7" s="31">
        <v>18</v>
      </c>
      <c r="U7" s="31">
        <v>19</v>
      </c>
      <c r="V7" s="31">
        <v>20</v>
      </c>
      <c r="W7" s="31">
        <v>21</v>
      </c>
      <c r="X7" s="31">
        <v>22</v>
      </c>
      <c r="Y7" s="31">
        <v>23</v>
      </c>
      <c r="Z7" s="31">
        <v>24</v>
      </c>
      <c r="AA7" s="31">
        <v>25</v>
      </c>
      <c r="AB7" s="31">
        <v>26</v>
      </c>
      <c r="AC7" s="32"/>
    </row>
    <row r="8" spans="1:29" s="35" customFormat="1" ht="22.5" x14ac:dyDescent="0.2">
      <c r="A8" s="33" t="s">
        <v>125</v>
      </c>
      <c r="B8" s="13"/>
      <c r="C8" s="16">
        <f>SUM(C9:C14)</f>
        <v>0</v>
      </c>
      <c r="D8" s="16">
        <f t="shared" ref="D8:AB8" si="0">SUM(D9:D14)</f>
        <v>0</v>
      </c>
      <c r="E8" s="16">
        <f t="shared" si="0"/>
        <v>28</v>
      </c>
      <c r="F8" s="16">
        <f t="shared" si="0"/>
        <v>295</v>
      </c>
      <c r="G8" s="16">
        <f t="shared" si="0"/>
        <v>40</v>
      </c>
      <c r="H8" s="16">
        <f t="shared" si="0"/>
        <v>61</v>
      </c>
      <c r="I8" s="16">
        <f t="shared" si="0"/>
        <v>452</v>
      </c>
      <c r="J8" s="16">
        <f t="shared" si="0"/>
        <v>194</v>
      </c>
      <c r="K8" s="16">
        <f t="shared" si="0"/>
        <v>72</v>
      </c>
      <c r="L8" s="16">
        <f t="shared" si="0"/>
        <v>120</v>
      </c>
      <c r="M8" s="16">
        <f t="shared" si="0"/>
        <v>66</v>
      </c>
      <c r="N8" s="16">
        <f t="shared" si="0"/>
        <v>15</v>
      </c>
      <c r="O8" s="16">
        <f t="shared" si="0"/>
        <v>22</v>
      </c>
      <c r="P8" s="16">
        <f t="shared" si="0"/>
        <v>122</v>
      </c>
      <c r="Q8" s="16">
        <f t="shared" si="0"/>
        <v>36</v>
      </c>
      <c r="R8" s="16">
        <f t="shared" si="0"/>
        <v>67</v>
      </c>
      <c r="S8" s="16">
        <f t="shared" si="0"/>
        <v>19</v>
      </c>
      <c r="T8" s="16">
        <f t="shared" si="0"/>
        <v>21</v>
      </c>
      <c r="U8" s="16">
        <f t="shared" si="0"/>
        <v>8</v>
      </c>
      <c r="V8" s="16">
        <f t="shared" si="0"/>
        <v>26</v>
      </c>
      <c r="W8" s="16">
        <f t="shared" si="0"/>
        <v>1</v>
      </c>
      <c r="X8" s="16">
        <f t="shared" si="0"/>
        <v>895</v>
      </c>
      <c r="Y8" s="16">
        <f t="shared" si="0"/>
        <v>77</v>
      </c>
      <c r="Z8" s="16">
        <f t="shared" si="0"/>
        <v>767</v>
      </c>
      <c r="AA8" s="16">
        <f t="shared" si="0"/>
        <v>0</v>
      </c>
      <c r="AB8" s="16">
        <f t="shared" si="0"/>
        <v>0</v>
      </c>
      <c r="AC8" s="34"/>
    </row>
    <row r="9" spans="1:29" ht="12.75" x14ac:dyDescent="0.2">
      <c r="A9" s="15" t="s">
        <v>134</v>
      </c>
      <c r="B9" s="13">
        <v>1</v>
      </c>
      <c r="C9" s="13"/>
      <c r="D9" s="13"/>
      <c r="E9" s="13">
        <v>16</v>
      </c>
      <c r="F9" s="13">
        <v>156</v>
      </c>
      <c r="G9" s="13">
        <v>23</v>
      </c>
      <c r="H9" s="13">
        <v>34</v>
      </c>
      <c r="I9" s="14">
        <f>SUM(J9:M9)</f>
        <v>242</v>
      </c>
      <c r="J9" s="13">
        <v>104</v>
      </c>
      <c r="K9" s="13">
        <v>48</v>
      </c>
      <c r="L9" s="13">
        <v>60</v>
      </c>
      <c r="M9" s="13">
        <v>30</v>
      </c>
      <c r="N9" s="13">
        <v>9</v>
      </c>
      <c r="O9" s="13">
        <v>7</v>
      </c>
      <c r="P9" s="13">
        <f>SUM(Q9:S9)</f>
        <v>37</v>
      </c>
      <c r="Q9" s="13">
        <v>6</v>
      </c>
      <c r="R9" s="13">
        <v>26</v>
      </c>
      <c r="S9" s="13">
        <v>5</v>
      </c>
      <c r="T9" s="13">
        <v>11</v>
      </c>
      <c r="U9" s="13">
        <v>1</v>
      </c>
      <c r="V9" s="13">
        <v>3</v>
      </c>
      <c r="W9" s="13"/>
      <c r="X9" s="16">
        <f>D9+F9+I9+P9+V9</f>
        <v>438</v>
      </c>
      <c r="Y9" s="13">
        <f>SUM(G9,N9,T9,W9)</f>
        <v>43</v>
      </c>
      <c r="Z9" s="13">
        <v>403</v>
      </c>
      <c r="AA9" s="13"/>
      <c r="AB9" s="13"/>
      <c r="AC9" s="17"/>
    </row>
    <row r="10" spans="1:29" x14ac:dyDescent="0.2">
      <c r="A10" s="19" t="s">
        <v>135</v>
      </c>
      <c r="B10" s="13">
        <v>2</v>
      </c>
      <c r="C10" s="13"/>
      <c r="D10" s="13"/>
      <c r="E10" s="13">
        <v>8</v>
      </c>
      <c r="F10" s="13">
        <v>87</v>
      </c>
      <c r="G10" s="13">
        <v>4</v>
      </c>
      <c r="H10" s="13">
        <v>19</v>
      </c>
      <c r="I10" s="14">
        <f t="shared" ref="I10:I14" si="1">SUM(J10:M10)</f>
        <v>150</v>
      </c>
      <c r="J10" s="13">
        <v>80</v>
      </c>
      <c r="K10" s="13">
        <v>16</v>
      </c>
      <c r="L10" s="13">
        <v>24</v>
      </c>
      <c r="M10" s="13">
        <v>30</v>
      </c>
      <c r="N10" s="13">
        <v>3</v>
      </c>
      <c r="O10" s="13">
        <v>2</v>
      </c>
      <c r="P10" s="13">
        <f t="shared" ref="P10:P14" si="2">SUM(Q10:S10)</f>
        <v>12</v>
      </c>
      <c r="Q10" s="13"/>
      <c r="R10" s="13">
        <v>12</v>
      </c>
      <c r="S10" s="13"/>
      <c r="T10" s="13">
        <v>1</v>
      </c>
      <c r="U10" s="13">
        <v>1</v>
      </c>
      <c r="V10" s="13">
        <v>3</v>
      </c>
      <c r="W10" s="13">
        <v>1</v>
      </c>
      <c r="X10" s="16">
        <f t="shared" ref="X10:X14" si="3">D10+F10+I10+P10+V10</f>
        <v>252</v>
      </c>
      <c r="Y10" s="13">
        <f t="shared" ref="Y10:Y14" si="4">SUM(G10,N10,T10,W10)</f>
        <v>9</v>
      </c>
      <c r="Z10" s="13">
        <v>212</v>
      </c>
      <c r="AA10" s="13"/>
      <c r="AB10" s="13"/>
      <c r="AC10" s="17"/>
    </row>
    <row r="11" spans="1:29" x14ac:dyDescent="0.2">
      <c r="A11" s="20" t="s">
        <v>136</v>
      </c>
      <c r="B11" s="13">
        <v>3</v>
      </c>
      <c r="C11" s="13"/>
      <c r="D11" s="13"/>
      <c r="E11" s="13"/>
      <c r="F11" s="13"/>
      <c r="G11" s="13"/>
      <c r="H11" s="13">
        <v>1</v>
      </c>
      <c r="I11" s="14">
        <f t="shared" si="1"/>
        <v>6</v>
      </c>
      <c r="J11" s="13"/>
      <c r="K11" s="13"/>
      <c r="L11" s="13">
        <v>6</v>
      </c>
      <c r="M11" s="13"/>
      <c r="N11" s="13"/>
      <c r="O11" s="13">
        <v>3</v>
      </c>
      <c r="P11" s="13">
        <f t="shared" si="2"/>
        <v>18</v>
      </c>
      <c r="Q11" s="13">
        <v>6</v>
      </c>
      <c r="R11" s="13">
        <v>6</v>
      </c>
      <c r="S11" s="13">
        <v>6</v>
      </c>
      <c r="T11" s="13"/>
      <c r="U11" s="13">
        <v>4</v>
      </c>
      <c r="V11" s="13">
        <v>12</v>
      </c>
      <c r="W11" s="13"/>
      <c r="X11" s="16">
        <f t="shared" si="3"/>
        <v>36</v>
      </c>
      <c r="Y11" s="13">
        <f t="shared" si="4"/>
        <v>0</v>
      </c>
      <c r="Z11" s="13">
        <v>23</v>
      </c>
      <c r="AA11" s="13"/>
      <c r="AB11" s="13"/>
      <c r="AC11" s="17"/>
    </row>
    <row r="12" spans="1:29" ht="12.75" x14ac:dyDescent="0.2">
      <c r="A12" s="21" t="s">
        <v>137</v>
      </c>
      <c r="B12" s="13">
        <v>4</v>
      </c>
      <c r="C12" s="13"/>
      <c r="D12" s="13"/>
      <c r="E12" s="13"/>
      <c r="F12" s="13"/>
      <c r="G12" s="13"/>
      <c r="H12" s="13">
        <v>1</v>
      </c>
      <c r="I12" s="14">
        <f t="shared" si="1"/>
        <v>6</v>
      </c>
      <c r="J12" s="13"/>
      <c r="K12" s="13"/>
      <c r="L12" s="13">
        <v>6</v>
      </c>
      <c r="M12" s="13"/>
      <c r="N12" s="13"/>
      <c r="O12" s="13">
        <v>2</v>
      </c>
      <c r="P12" s="13">
        <f t="shared" si="2"/>
        <v>11</v>
      </c>
      <c r="Q12" s="13">
        <v>6</v>
      </c>
      <c r="R12" s="13">
        <v>5</v>
      </c>
      <c r="S12" s="13"/>
      <c r="T12" s="13">
        <v>3</v>
      </c>
      <c r="U12" s="13">
        <v>1</v>
      </c>
      <c r="V12" s="13">
        <v>4</v>
      </c>
      <c r="W12" s="13"/>
      <c r="X12" s="16">
        <f t="shared" si="3"/>
        <v>21</v>
      </c>
      <c r="Y12" s="13">
        <f t="shared" si="4"/>
        <v>3</v>
      </c>
      <c r="Z12" s="13">
        <v>17</v>
      </c>
      <c r="AA12" s="13"/>
      <c r="AB12" s="13"/>
      <c r="AC12" s="17"/>
    </row>
    <row r="13" spans="1:29" x14ac:dyDescent="0.2">
      <c r="A13" s="22" t="s">
        <v>138</v>
      </c>
      <c r="B13" s="13">
        <v>5</v>
      </c>
      <c r="C13" s="13"/>
      <c r="D13" s="13"/>
      <c r="E13" s="13">
        <v>2</v>
      </c>
      <c r="F13" s="13">
        <v>24</v>
      </c>
      <c r="G13" s="13">
        <v>6</v>
      </c>
      <c r="H13" s="13">
        <v>6</v>
      </c>
      <c r="I13" s="14">
        <f t="shared" si="1"/>
        <v>48</v>
      </c>
      <c r="J13" s="13">
        <v>10</v>
      </c>
      <c r="K13" s="13">
        <v>8</v>
      </c>
      <c r="L13" s="13">
        <v>24</v>
      </c>
      <c r="M13" s="13">
        <v>6</v>
      </c>
      <c r="N13" s="13">
        <v>3</v>
      </c>
      <c r="O13" s="13">
        <v>5</v>
      </c>
      <c r="P13" s="13">
        <f t="shared" si="2"/>
        <v>30</v>
      </c>
      <c r="Q13" s="13">
        <v>12</v>
      </c>
      <c r="R13" s="13">
        <v>18</v>
      </c>
      <c r="S13" s="13"/>
      <c r="T13" s="13">
        <v>1</v>
      </c>
      <c r="U13" s="13"/>
      <c r="V13" s="13"/>
      <c r="W13" s="13"/>
      <c r="X13" s="16">
        <f t="shared" si="3"/>
        <v>102</v>
      </c>
      <c r="Y13" s="13">
        <f t="shared" si="4"/>
        <v>10</v>
      </c>
      <c r="Z13" s="13">
        <v>73</v>
      </c>
      <c r="AA13" s="13"/>
      <c r="AB13" s="14"/>
    </row>
    <row r="14" spans="1:29" x14ac:dyDescent="0.2">
      <c r="A14" s="22" t="s">
        <v>139</v>
      </c>
      <c r="B14" s="13">
        <v>6</v>
      </c>
      <c r="C14" s="14"/>
      <c r="D14" s="14"/>
      <c r="E14" s="14">
        <v>2</v>
      </c>
      <c r="F14" s="14">
        <v>28</v>
      </c>
      <c r="G14" s="14">
        <v>7</v>
      </c>
      <c r="H14" s="14"/>
      <c r="I14" s="14">
        <f t="shared" si="1"/>
        <v>0</v>
      </c>
      <c r="J14" s="14"/>
      <c r="K14" s="14"/>
      <c r="L14" s="14"/>
      <c r="M14" s="14"/>
      <c r="N14" s="14"/>
      <c r="O14" s="14">
        <v>3</v>
      </c>
      <c r="P14" s="13">
        <f t="shared" si="2"/>
        <v>14</v>
      </c>
      <c r="Q14" s="14">
        <v>6</v>
      </c>
      <c r="R14" s="14"/>
      <c r="S14" s="14">
        <v>8</v>
      </c>
      <c r="T14" s="14">
        <v>5</v>
      </c>
      <c r="U14" s="14">
        <v>1</v>
      </c>
      <c r="V14" s="14">
        <v>4</v>
      </c>
      <c r="W14" s="14"/>
      <c r="X14" s="16">
        <f t="shared" si="3"/>
        <v>46</v>
      </c>
      <c r="Y14" s="13">
        <f t="shared" si="4"/>
        <v>12</v>
      </c>
      <c r="Z14" s="14">
        <v>39</v>
      </c>
      <c r="AA14" s="14"/>
      <c r="AB14" s="14"/>
    </row>
    <row r="15" spans="1:29" x14ac:dyDescent="0.2">
      <c r="B15" s="36"/>
      <c r="C15" s="36"/>
      <c r="D15" s="37"/>
      <c r="E15" s="37"/>
      <c r="F15" s="37"/>
      <c r="G15" s="37"/>
      <c r="H15" s="37"/>
      <c r="I15" s="37"/>
      <c r="J15" s="37"/>
      <c r="K15" s="37"/>
      <c r="L15" s="37"/>
      <c r="M15" s="37"/>
      <c r="N15" s="37"/>
      <c r="O15" s="37"/>
      <c r="P15" s="37"/>
      <c r="Q15" s="37"/>
      <c r="R15" s="37"/>
      <c r="S15" s="37"/>
      <c r="T15" s="37"/>
      <c r="U15" s="36"/>
      <c r="V15" s="36"/>
      <c r="W15" s="36"/>
      <c r="X15" s="36"/>
      <c r="Y15" s="36"/>
      <c r="Z15" s="36"/>
      <c r="AA15" s="36"/>
      <c r="AB15" s="36"/>
    </row>
    <row r="20" spans="2:5" x14ac:dyDescent="0.2">
      <c r="B20" s="38"/>
      <c r="C20" s="38"/>
      <c r="D20" s="38"/>
      <c r="E20" s="38"/>
    </row>
    <row r="21" spans="2:5" x14ac:dyDescent="0.2">
      <c r="B21" s="38"/>
      <c r="C21" s="17"/>
      <c r="D21" s="17"/>
      <c r="E21" s="17"/>
    </row>
    <row r="22" spans="2:5" x14ac:dyDescent="0.2">
      <c r="B22" s="38"/>
      <c r="C22" s="17"/>
      <c r="D22" s="17"/>
      <c r="E22" s="17"/>
    </row>
    <row r="23" spans="2:5" x14ac:dyDescent="0.2">
      <c r="B23" s="38"/>
      <c r="C23" s="17"/>
      <c r="D23" s="17"/>
      <c r="E23" s="17"/>
    </row>
    <row r="24" spans="2:5" x14ac:dyDescent="0.2">
      <c r="B24" s="38"/>
      <c r="C24" s="17"/>
      <c r="D24" s="17"/>
      <c r="E24" s="17"/>
    </row>
    <row r="25" spans="2:5" x14ac:dyDescent="0.2">
      <c r="B25" s="38"/>
      <c r="C25" s="17"/>
      <c r="D25" s="17"/>
      <c r="E25" s="17"/>
    </row>
    <row r="26" spans="2:5" x14ac:dyDescent="0.2">
      <c r="B26" s="38"/>
      <c r="C26" s="38"/>
      <c r="D26" s="38"/>
      <c r="E26" s="38"/>
    </row>
  </sheetData>
  <mergeCells count="30">
    <mergeCell ref="B4:B6"/>
    <mergeCell ref="A4:A6"/>
    <mergeCell ref="P4:T4"/>
    <mergeCell ref="U4:U6"/>
    <mergeCell ref="V4:W4"/>
    <mergeCell ref="C4:C6"/>
    <mergeCell ref="D4:D6"/>
    <mergeCell ref="E4:E6"/>
    <mergeCell ref="F4:F6"/>
    <mergeCell ref="G4:G6"/>
    <mergeCell ref="H4:H6"/>
    <mergeCell ref="W5:W6"/>
    <mergeCell ref="I5:I6"/>
    <mergeCell ref="J5:J6"/>
    <mergeCell ref="A2:AB2"/>
    <mergeCell ref="Y5:AB5"/>
    <mergeCell ref="X4:AB4"/>
    <mergeCell ref="X5:X6"/>
    <mergeCell ref="K5:K6"/>
    <mergeCell ref="L5:L6"/>
    <mergeCell ref="M5:M6"/>
    <mergeCell ref="N5:N6"/>
    <mergeCell ref="P5:P6"/>
    <mergeCell ref="Q5:Q6"/>
    <mergeCell ref="R5:R6"/>
    <mergeCell ref="S5:S6"/>
    <mergeCell ref="T5:T6"/>
    <mergeCell ref="V5:V6"/>
    <mergeCell ref="I4:N4"/>
    <mergeCell ref="O4:O6"/>
  </mergeCells>
  <printOptions horizontalCentered="1"/>
  <pageMargins left="0.19685039370078741" right="0.19685039370078741" top="0.19685039370078741" bottom="0.19685039370078741" header="0" footer="0.19685039370078741"/>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Y26"/>
  <sheetViews>
    <sheetView view="pageBreakPreview" zoomScaleNormal="100" zoomScaleSheetLayoutView="100" workbookViewId="0">
      <selection activeCell="J11" sqref="J11"/>
    </sheetView>
  </sheetViews>
  <sheetFormatPr defaultRowHeight="11.25" x14ac:dyDescent="0.2"/>
  <cols>
    <col min="1" max="1" width="11.5703125" style="44" customWidth="1"/>
    <col min="2" max="2" width="2" style="44" customWidth="1"/>
    <col min="3" max="25" width="5.42578125" style="44" customWidth="1"/>
    <col min="26" max="16384" width="9.140625" style="44"/>
  </cols>
  <sheetData>
    <row r="1" spans="1:25" x14ac:dyDescent="0.2">
      <c r="L1" s="44">
        <v>3</v>
      </c>
    </row>
    <row r="2" spans="1:25" s="52" customFormat="1" ht="12.75" x14ac:dyDescent="0.2">
      <c r="A2" s="45"/>
      <c r="B2" s="51"/>
      <c r="C2" s="45"/>
      <c r="D2" s="45"/>
      <c r="E2" s="45"/>
      <c r="F2" s="45"/>
      <c r="G2" s="45"/>
      <c r="H2" s="45"/>
      <c r="I2" s="45"/>
      <c r="J2" s="45"/>
      <c r="K2" s="45"/>
      <c r="L2" s="45"/>
      <c r="M2" s="45"/>
      <c r="N2" s="45"/>
      <c r="O2" s="45"/>
      <c r="P2" s="45"/>
      <c r="Q2" s="45"/>
      <c r="R2" s="45"/>
      <c r="S2" s="128" t="s">
        <v>75</v>
      </c>
      <c r="T2" s="128"/>
      <c r="U2" s="128"/>
      <c r="V2" s="128"/>
      <c r="W2" s="128"/>
      <c r="X2" s="128"/>
      <c r="Y2" s="128"/>
    </row>
    <row r="3" spans="1:25" s="46" customFormat="1" x14ac:dyDescent="0.2"/>
    <row r="4" spans="1:25" s="46" customFormat="1" ht="12.75" customHeight="1" x14ac:dyDescent="0.2">
      <c r="A4" s="130"/>
      <c r="B4" s="129" t="s">
        <v>22</v>
      </c>
      <c r="C4" s="131" t="s">
        <v>90</v>
      </c>
      <c r="D4" s="131"/>
      <c r="E4" s="131"/>
      <c r="F4" s="131"/>
      <c r="G4" s="131"/>
      <c r="H4" s="131"/>
      <c r="I4" s="131"/>
      <c r="J4" s="131"/>
      <c r="K4" s="131"/>
      <c r="L4" s="131"/>
      <c r="M4" s="131"/>
      <c r="N4" s="131"/>
      <c r="O4" s="131"/>
      <c r="P4" s="131"/>
      <c r="Q4" s="131"/>
      <c r="R4" s="131"/>
      <c r="S4" s="131"/>
      <c r="T4" s="131"/>
      <c r="U4" s="131"/>
      <c r="V4" s="131"/>
      <c r="W4" s="131"/>
      <c r="X4" s="131"/>
      <c r="Y4" s="131"/>
    </row>
    <row r="5" spans="1:25" s="46" customFormat="1" ht="36.75" customHeight="1" x14ac:dyDescent="0.2">
      <c r="A5" s="130"/>
      <c r="B5" s="129"/>
      <c r="C5" s="129" t="s">
        <v>112</v>
      </c>
      <c r="D5" s="130" t="s">
        <v>46</v>
      </c>
      <c r="E5" s="130"/>
      <c r="F5" s="130"/>
      <c r="G5" s="130"/>
      <c r="H5" s="130" t="s">
        <v>47</v>
      </c>
      <c r="I5" s="130"/>
      <c r="J5" s="130"/>
      <c r="K5" s="130"/>
      <c r="L5" s="130"/>
      <c r="M5" s="130"/>
      <c r="N5" s="130"/>
      <c r="O5" s="130"/>
      <c r="P5" s="130"/>
      <c r="Q5" s="130" t="s">
        <v>50</v>
      </c>
      <c r="R5" s="130"/>
      <c r="S5" s="130"/>
      <c r="T5" s="130"/>
      <c r="U5" s="130"/>
      <c r="V5" s="130"/>
      <c r="W5" s="130"/>
      <c r="X5" s="130"/>
      <c r="Y5" s="130"/>
    </row>
    <row r="6" spans="1:25" s="46" customFormat="1" ht="17.25" customHeight="1" x14ac:dyDescent="0.2">
      <c r="A6" s="130"/>
      <c r="B6" s="129"/>
      <c r="C6" s="129"/>
      <c r="D6" s="129" t="s">
        <v>6</v>
      </c>
      <c r="E6" s="130" t="s">
        <v>76</v>
      </c>
      <c r="F6" s="130"/>
      <c r="G6" s="130"/>
      <c r="H6" s="130" t="s">
        <v>6</v>
      </c>
      <c r="I6" s="130"/>
      <c r="J6" s="130"/>
      <c r="K6" s="130"/>
      <c r="L6" s="130"/>
      <c r="M6" s="130" t="s">
        <v>77</v>
      </c>
      <c r="N6" s="130"/>
      <c r="O6" s="130"/>
      <c r="P6" s="130"/>
      <c r="Q6" s="130" t="s">
        <v>6</v>
      </c>
      <c r="R6" s="130"/>
      <c r="S6" s="130"/>
      <c r="T6" s="130"/>
      <c r="U6" s="130"/>
      <c r="V6" s="130" t="s">
        <v>77</v>
      </c>
      <c r="W6" s="130"/>
      <c r="X6" s="130"/>
      <c r="Y6" s="130"/>
    </row>
    <row r="7" spans="1:25" s="46" customFormat="1" ht="14.25" customHeight="1" x14ac:dyDescent="0.2">
      <c r="A7" s="130"/>
      <c r="B7" s="129"/>
      <c r="C7" s="129"/>
      <c r="D7" s="129"/>
      <c r="E7" s="129" t="s">
        <v>25</v>
      </c>
      <c r="F7" s="129" t="s">
        <v>18</v>
      </c>
      <c r="G7" s="129" t="s">
        <v>19</v>
      </c>
      <c r="H7" s="129" t="s">
        <v>53</v>
      </c>
      <c r="I7" s="129" t="s">
        <v>36</v>
      </c>
      <c r="J7" s="129" t="s">
        <v>56</v>
      </c>
      <c r="K7" s="129" t="s">
        <v>5</v>
      </c>
      <c r="L7" s="129" t="s">
        <v>4</v>
      </c>
      <c r="M7" s="129" t="s">
        <v>36</v>
      </c>
      <c r="N7" s="129" t="s">
        <v>56</v>
      </c>
      <c r="O7" s="129" t="s">
        <v>5</v>
      </c>
      <c r="P7" s="129" t="s">
        <v>4</v>
      </c>
      <c r="Q7" s="129" t="s">
        <v>53</v>
      </c>
      <c r="R7" s="129" t="s">
        <v>36</v>
      </c>
      <c r="S7" s="129" t="s">
        <v>56</v>
      </c>
      <c r="T7" s="129" t="s">
        <v>5</v>
      </c>
      <c r="U7" s="129" t="s">
        <v>4</v>
      </c>
      <c r="V7" s="129" t="s">
        <v>36</v>
      </c>
      <c r="W7" s="129" t="s">
        <v>56</v>
      </c>
      <c r="X7" s="129" t="s">
        <v>5</v>
      </c>
      <c r="Y7" s="129" t="s">
        <v>4</v>
      </c>
    </row>
    <row r="8" spans="1:25" s="46" customFormat="1" ht="30" customHeight="1" x14ac:dyDescent="0.2">
      <c r="A8" s="130"/>
      <c r="B8" s="129"/>
      <c r="C8" s="129"/>
      <c r="D8" s="129"/>
      <c r="E8" s="129"/>
      <c r="F8" s="129"/>
      <c r="G8" s="129"/>
      <c r="H8" s="129"/>
      <c r="I8" s="129"/>
      <c r="J8" s="129"/>
      <c r="K8" s="129"/>
      <c r="L8" s="129"/>
      <c r="M8" s="129"/>
      <c r="N8" s="129"/>
      <c r="O8" s="129"/>
      <c r="P8" s="129"/>
      <c r="Q8" s="129"/>
      <c r="R8" s="129"/>
      <c r="S8" s="129"/>
      <c r="T8" s="129"/>
      <c r="U8" s="129"/>
      <c r="V8" s="129"/>
      <c r="W8" s="129"/>
      <c r="X8" s="129"/>
      <c r="Y8" s="129"/>
    </row>
    <row r="9" spans="1:25" s="46" customFormat="1" ht="54.75" customHeight="1" x14ac:dyDescent="0.2">
      <c r="A9" s="130"/>
      <c r="B9" s="129"/>
      <c r="C9" s="129"/>
      <c r="D9" s="129"/>
      <c r="E9" s="129"/>
      <c r="F9" s="129"/>
      <c r="G9" s="129"/>
      <c r="H9" s="129"/>
      <c r="I9" s="129"/>
      <c r="J9" s="129"/>
      <c r="K9" s="129"/>
      <c r="L9" s="129"/>
      <c r="M9" s="129"/>
      <c r="N9" s="129"/>
      <c r="O9" s="129"/>
      <c r="P9" s="129"/>
      <c r="Q9" s="129"/>
      <c r="R9" s="129"/>
      <c r="S9" s="129"/>
      <c r="T9" s="129"/>
      <c r="U9" s="129"/>
      <c r="V9" s="129"/>
      <c r="W9" s="129"/>
      <c r="X9" s="129"/>
      <c r="Y9" s="129"/>
    </row>
    <row r="10" spans="1:25" s="46" customFormat="1" x14ac:dyDescent="0.2">
      <c r="A10" s="56" t="s">
        <v>3</v>
      </c>
      <c r="B10" s="56" t="s">
        <v>74</v>
      </c>
      <c r="C10" s="56">
        <v>27</v>
      </c>
      <c r="D10" s="56">
        <v>28</v>
      </c>
      <c r="E10" s="56">
        <v>29</v>
      </c>
      <c r="F10" s="56">
        <v>30</v>
      </c>
      <c r="G10" s="56">
        <v>31</v>
      </c>
      <c r="H10" s="56">
        <v>32</v>
      </c>
      <c r="I10" s="56">
        <v>33</v>
      </c>
      <c r="J10" s="56">
        <v>34</v>
      </c>
      <c r="K10" s="56">
        <v>35</v>
      </c>
      <c r="L10" s="56">
        <v>36</v>
      </c>
      <c r="M10" s="56">
        <v>37</v>
      </c>
      <c r="N10" s="56">
        <v>38</v>
      </c>
      <c r="O10" s="56">
        <v>39</v>
      </c>
      <c r="P10" s="56">
        <v>40</v>
      </c>
      <c r="Q10" s="56">
        <v>41</v>
      </c>
      <c r="R10" s="56">
        <v>42</v>
      </c>
      <c r="S10" s="56">
        <v>43</v>
      </c>
      <c r="T10" s="56">
        <v>44</v>
      </c>
      <c r="U10" s="56">
        <v>45</v>
      </c>
      <c r="V10" s="56">
        <v>46</v>
      </c>
      <c r="W10" s="56">
        <v>47</v>
      </c>
      <c r="X10" s="56">
        <v>48</v>
      </c>
      <c r="Y10" s="56">
        <v>49</v>
      </c>
    </row>
    <row r="11" spans="1:25" s="46" customFormat="1" ht="38.25" customHeight="1" x14ac:dyDescent="0.2">
      <c r="A11" s="47" t="s">
        <v>125</v>
      </c>
      <c r="B11" s="39"/>
      <c r="C11" s="43">
        <f t="shared" ref="C11:Y11" si="0">SUM(C12:C17)</f>
        <v>0</v>
      </c>
      <c r="D11" s="43">
        <f t="shared" si="0"/>
        <v>25</v>
      </c>
      <c r="E11" s="43">
        <f t="shared" si="0"/>
        <v>6</v>
      </c>
      <c r="F11" s="43">
        <f t="shared" si="0"/>
        <v>9</v>
      </c>
      <c r="G11" s="43">
        <f t="shared" si="0"/>
        <v>10</v>
      </c>
      <c r="H11" s="43">
        <f t="shared" si="0"/>
        <v>629</v>
      </c>
      <c r="I11" s="43">
        <f t="shared" si="0"/>
        <v>81</v>
      </c>
      <c r="J11" s="43">
        <f t="shared" si="0"/>
        <v>103</v>
      </c>
      <c r="K11" s="43">
        <f t="shared" si="0"/>
        <v>13</v>
      </c>
      <c r="L11" s="43">
        <f t="shared" si="0"/>
        <v>2</v>
      </c>
      <c r="M11" s="43">
        <f t="shared" si="0"/>
        <v>11</v>
      </c>
      <c r="N11" s="43">
        <f t="shared" si="0"/>
        <v>13</v>
      </c>
      <c r="O11" s="43">
        <f t="shared" si="0"/>
        <v>3</v>
      </c>
      <c r="P11" s="43">
        <f t="shared" si="0"/>
        <v>1</v>
      </c>
      <c r="Q11" s="43">
        <f t="shared" si="0"/>
        <v>295</v>
      </c>
      <c r="R11" s="43">
        <f t="shared" si="0"/>
        <v>33</v>
      </c>
      <c r="S11" s="43">
        <f t="shared" si="0"/>
        <v>58</v>
      </c>
      <c r="T11" s="43">
        <f t="shared" si="0"/>
        <v>4</v>
      </c>
      <c r="U11" s="43">
        <f t="shared" si="0"/>
        <v>0</v>
      </c>
      <c r="V11" s="43">
        <f t="shared" si="0"/>
        <v>8</v>
      </c>
      <c r="W11" s="43">
        <f t="shared" si="0"/>
        <v>11</v>
      </c>
      <c r="X11" s="43">
        <f t="shared" si="0"/>
        <v>1</v>
      </c>
      <c r="Y11" s="43">
        <f t="shared" si="0"/>
        <v>0</v>
      </c>
    </row>
    <row r="12" spans="1:25" s="46" customFormat="1" ht="12.75" x14ac:dyDescent="0.2">
      <c r="A12" s="15" t="s">
        <v>134</v>
      </c>
      <c r="B12" s="39">
        <v>1</v>
      </c>
      <c r="C12" s="39"/>
      <c r="D12" s="41">
        <f>SUM(E12:G12)</f>
        <v>6</v>
      </c>
      <c r="E12" s="41"/>
      <c r="F12" s="41">
        <v>4</v>
      </c>
      <c r="G12" s="41">
        <v>2</v>
      </c>
      <c r="H12" s="39">
        <v>326</v>
      </c>
      <c r="I12" s="39">
        <v>32</v>
      </c>
      <c r="J12" s="39">
        <v>41</v>
      </c>
      <c r="K12" s="39">
        <v>5</v>
      </c>
      <c r="L12" s="39"/>
      <c r="M12" s="39">
        <v>7</v>
      </c>
      <c r="N12" s="39">
        <v>3</v>
      </c>
      <c r="O12" s="39">
        <v>1</v>
      </c>
      <c r="P12" s="39"/>
      <c r="Q12" s="39">
        <v>171</v>
      </c>
      <c r="R12" s="39">
        <v>23</v>
      </c>
      <c r="S12" s="39">
        <v>24</v>
      </c>
      <c r="T12" s="39">
        <v>3</v>
      </c>
      <c r="U12" s="39"/>
      <c r="V12" s="39">
        <v>6</v>
      </c>
      <c r="W12" s="39">
        <v>4</v>
      </c>
      <c r="X12" s="39"/>
      <c r="Y12" s="39"/>
    </row>
    <row r="13" spans="1:25" s="46" customFormat="1" ht="22.5" x14ac:dyDescent="0.2">
      <c r="A13" s="19" t="s">
        <v>135</v>
      </c>
      <c r="B13" s="39">
        <v>2</v>
      </c>
      <c r="C13" s="39"/>
      <c r="D13" s="41">
        <f t="shared" ref="D13:D17" si="1">SUM(E13:G13)</f>
        <v>3</v>
      </c>
      <c r="E13" s="41"/>
      <c r="F13" s="41">
        <v>1</v>
      </c>
      <c r="G13" s="41">
        <v>2</v>
      </c>
      <c r="H13" s="39">
        <v>164</v>
      </c>
      <c r="I13" s="39">
        <v>16</v>
      </c>
      <c r="J13" s="39">
        <v>19</v>
      </c>
      <c r="K13" s="39">
        <v>2</v>
      </c>
      <c r="L13" s="39"/>
      <c r="M13" s="39">
        <v>2</v>
      </c>
      <c r="N13" s="39">
        <v>2</v>
      </c>
      <c r="O13" s="39">
        <v>1</v>
      </c>
      <c r="P13" s="39"/>
      <c r="Q13" s="39">
        <v>68</v>
      </c>
      <c r="R13" s="39">
        <v>5</v>
      </c>
      <c r="S13" s="39">
        <v>12</v>
      </c>
      <c r="T13" s="39">
        <v>1</v>
      </c>
      <c r="U13" s="39"/>
      <c r="V13" s="39"/>
      <c r="W13" s="39"/>
      <c r="X13" s="39">
        <v>1</v>
      </c>
      <c r="Y13" s="39"/>
    </row>
    <row r="14" spans="1:25" s="46" customFormat="1" ht="22.5" x14ac:dyDescent="0.2">
      <c r="A14" s="19" t="s">
        <v>136</v>
      </c>
      <c r="B14" s="39">
        <v>3</v>
      </c>
      <c r="C14" s="39"/>
      <c r="D14" s="41">
        <f t="shared" si="1"/>
        <v>0</v>
      </c>
      <c r="E14" s="41"/>
      <c r="F14" s="41"/>
      <c r="G14" s="41"/>
      <c r="H14" s="39">
        <v>34</v>
      </c>
      <c r="I14" s="39">
        <v>3</v>
      </c>
      <c r="J14" s="39">
        <v>6</v>
      </c>
      <c r="K14" s="39"/>
      <c r="L14" s="39"/>
      <c r="M14" s="39"/>
      <c r="N14" s="39"/>
      <c r="O14" s="39"/>
      <c r="P14" s="39"/>
      <c r="Q14" s="39">
        <v>30</v>
      </c>
      <c r="R14" s="39"/>
      <c r="S14" s="39"/>
      <c r="T14" s="39"/>
      <c r="U14" s="39"/>
      <c r="V14" s="39"/>
      <c r="W14" s="39"/>
      <c r="X14" s="39"/>
      <c r="Y14" s="39"/>
    </row>
    <row r="15" spans="1:25" ht="12.75" x14ac:dyDescent="0.2">
      <c r="A15" s="48" t="s">
        <v>137</v>
      </c>
      <c r="B15" s="39">
        <v>4</v>
      </c>
      <c r="C15" s="40"/>
      <c r="D15" s="41">
        <f>SUM(E15:G15)</f>
        <v>9</v>
      </c>
      <c r="E15" s="42">
        <v>1</v>
      </c>
      <c r="F15" s="42">
        <v>3</v>
      </c>
      <c r="G15" s="42">
        <v>5</v>
      </c>
      <c r="H15" s="40">
        <v>6</v>
      </c>
      <c r="I15" s="40">
        <v>7</v>
      </c>
      <c r="J15" s="40">
        <v>15</v>
      </c>
      <c r="K15" s="40"/>
      <c r="L15" s="40">
        <v>1</v>
      </c>
      <c r="M15" s="40">
        <v>1</v>
      </c>
      <c r="N15" s="40">
        <v>5</v>
      </c>
      <c r="O15" s="40"/>
      <c r="P15" s="40">
        <v>1</v>
      </c>
      <c r="Q15" s="40"/>
      <c r="R15" s="40"/>
      <c r="S15" s="40">
        <v>11</v>
      </c>
      <c r="T15" s="40"/>
      <c r="U15" s="40"/>
      <c r="V15" s="40">
        <v>1</v>
      </c>
      <c r="W15" s="40">
        <v>5</v>
      </c>
      <c r="X15" s="40"/>
      <c r="Y15" s="40"/>
    </row>
    <row r="16" spans="1:25" ht="22.5" x14ac:dyDescent="0.2">
      <c r="A16" s="49" t="s">
        <v>138</v>
      </c>
      <c r="B16" s="39">
        <v>5</v>
      </c>
      <c r="C16" s="40"/>
      <c r="D16" s="41">
        <f t="shared" si="1"/>
        <v>1</v>
      </c>
      <c r="E16" s="42">
        <v>1</v>
      </c>
      <c r="F16" s="42"/>
      <c r="G16" s="42"/>
      <c r="H16" s="40">
        <v>68</v>
      </c>
      <c r="I16" s="40">
        <v>11</v>
      </c>
      <c r="J16" s="40">
        <v>17</v>
      </c>
      <c r="K16" s="40">
        <v>3</v>
      </c>
      <c r="L16" s="40">
        <v>1</v>
      </c>
      <c r="M16" s="40">
        <v>1</v>
      </c>
      <c r="N16" s="40">
        <v>2</v>
      </c>
      <c r="O16" s="40"/>
      <c r="P16" s="40"/>
      <c r="Q16" s="40">
        <v>26</v>
      </c>
      <c r="R16" s="40">
        <v>5</v>
      </c>
      <c r="S16" s="40">
        <v>11</v>
      </c>
      <c r="T16" s="40"/>
      <c r="U16" s="40"/>
      <c r="V16" s="40">
        <v>1</v>
      </c>
      <c r="W16" s="40">
        <v>2</v>
      </c>
      <c r="X16" s="40"/>
      <c r="Y16" s="40"/>
    </row>
    <row r="17" spans="1:25" ht="22.5" x14ac:dyDescent="0.2">
      <c r="A17" s="49" t="s">
        <v>139</v>
      </c>
      <c r="B17" s="39">
        <v>6</v>
      </c>
      <c r="C17" s="40"/>
      <c r="D17" s="41">
        <f t="shared" si="1"/>
        <v>6</v>
      </c>
      <c r="E17" s="42">
        <v>4</v>
      </c>
      <c r="F17" s="42">
        <v>1</v>
      </c>
      <c r="G17" s="42">
        <v>1</v>
      </c>
      <c r="H17" s="40">
        <v>31</v>
      </c>
      <c r="I17" s="40">
        <v>12</v>
      </c>
      <c r="J17" s="40">
        <v>5</v>
      </c>
      <c r="K17" s="40">
        <v>3</v>
      </c>
      <c r="L17" s="40"/>
      <c r="M17" s="40"/>
      <c r="N17" s="40">
        <v>1</v>
      </c>
      <c r="O17" s="40">
        <v>1</v>
      </c>
      <c r="P17" s="40"/>
      <c r="Q17" s="40"/>
      <c r="R17" s="40"/>
      <c r="S17" s="40"/>
      <c r="T17" s="40"/>
      <c r="U17" s="40"/>
      <c r="V17" s="40"/>
      <c r="W17" s="40"/>
      <c r="X17" s="40"/>
      <c r="Y17" s="40"/>
    </row>
    <row r="21" spans="1:25" x14ac:dyDescent="0.2">
      <c r="V21" s="53"/>
      <c r="W21" s="53"/>
      <c r="X21" s="53"/>
      <c r="Y21" s="53"/>
    </row>
    <row r="22" spans="1:25" x14ac:dyDescent="0.2">
      <c r="V22" s="85"/>
      <c r="W22" s="85"/>
      <c r="X22" s="53"/>
      <c r="Y22" s="53"/>
    </row>
    <row r="23" spans="1:25" x14ac:dyDescent="0.2">
      <c r="V23" s="85"/>
      <c r="W23" s="85"/>
      <c r="X23" s="53"/>
      <c r="Y23" s="53"/>
    </row>
    <row r="24" spans="1:25" x14ac:dyDescent="0.2">
      <c r="V24" s="85"/>
      <c r="W24" s="85"/>
      <c r="X24" s="53"/>
      <c r="Y24" s="53"/>
    </row>
    <row r="25" spans="1:25" x14ac:dyDescent="0.2">
      <c r="V25" s="53"/>
      <c r="W25" s="53"/>
      <c r="X25" s="53"/>
      <c r="Y25" s="53"/>
    </row>
    <row r="26" spans="1:25" x14ac:dyDescent="0.2">
      <c r="V26" s="53"/>
      <c r="W26" s="53"/>
      <c r="X26" s="53"/>
      <c r="Y26" s="53"/>
    </row>
  </sheetData>
  <mergeCells count="35">
    <mergeCell ref="D6:D9"/>
    <mergeCell ref="E7:E9"/>
    <mergeCell ref="F7:F9"/>
    <mergeCell ref="G7:G9"/>
    <mergeCell ref="V7:V9"/>
    <mergeCell ref="L7:L9"/>
    <mergeCell ref="M7:M9"/>
    <mergeCell ref="N7:N9"/>
    <mergeCell ref="O7:O9"/>
    <mergeCell ref="P7:P9"/>
    <mergeCell ref="Q7:Q9"/>
    <mergeCell ref="X7:X9"/>
    <mergeCell ref="E6:G6"/>
    <mergeCell ref="Y7:Y9"/>
    <mergeCell ref="R7:R9"/>
    <mergeCell ref="S7:S9"/>
    <mergeCell ref="T7:T9"/>
    <mergeCell ref="U7:U9"/>
    <mergeCell ref="W7:W9"/>
    <mergeCell ref="S2:Y2"/>
    <mergeCell ref="B4:B9"/>
    <mergeCell ref="A4:A9"/>
    <mergeCell ref="D5:G5"/>
    <mergeCell ref="H5:P5"/>
    <mergeCell ref="Q5:Y5"/>
    <mergeCell ref="H7:H9"/>
    <mergeCell ref="I7:I9"/>
    <mergeCell ref="J7:J9"/>
    <mergeCell ref="K7:K9"/>
    <mergeCell ref="C4:Y4"/>
    <mergeCell ref="C5:C9"/>
    <mergeCell ref="H6:L6"/>
    <mergeCell ref="M6:P6"/>
    <mergeCell ref="Q6:U6"/>
    <mergeCell ref="V6:Y6"/>
  </mergeCells>
  <phoneticPr fontId="2" type="noConversion"/>
  <printOptions horizontalCentered="1"/>
  <pageMargins left="0.19685039370078741" right="0.19685039370078741" top="0.19685039370078741" bottom="0.19685039370078741"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26"/>
  <sheetViews>
    <sheetView view="pageBreakPreview" zoomScale="130" zoomScaleNormal="100" zoomScaleSheetLayoutView="130" workbookViewId="0">
      <selection activeCell="C11" sqref="C11"/>
    </sheetView>
  </sheetViews>
  <sheetFormatPr defaultRowHeight="11.25" x14ac:dyDescent="0.2"/>
  <cols>
    <col min="1" max="1" width="14.28515625" style="44" customWidth="1"/>
    <col min="2" max="2" width="3.85546875" style="44" customWidth="1"/>
    <col min="3" max="18" width="7.5703125" style="44" customWidth="1"/>
    <col min="19" max="16384" width="9.140625" style="44"/>
  </cols>
  <sheetData>
    <row r="1" spans="1:18" x14ac:dyDescent="0.2">
      <c r="I1" s="44">
        <v>4</v>
      </c>
    </row>
    <row r="2" spans="1:18" s="52" customFormat="1" ht="12.75" x14ac:dyDescent="0.2">
      <c r="A2" s="45"/>
      <c r="B2" s="51"/>
      <c r="C2" s="45"/>
      <c r="D2" s="45"/>
      <c r="M2" s="128" t="s">
        <v>75</v>
      </c>
      <c r="N2" s="128"/>
      <c r="O2" s="128"/>
      <c r="P2" s="128"/>
      <c r="Q2" s="128"/>
      <c r="R2" s="128"/>
    </row>
    <row r="3" spans="1:18" s="46" customFormat="1" x14ac:dyDescent="0.2"/>
    <row r="4" spans="1:18" s="46" customFormat="1" ht="12.75" customHeight="1" x14ac:dyDescent="0.2">
      <c r="A4" s="130"/>
      <c r="B4" s="129" t="s">
        <v>22</v>
      </c>
      <c r="C4" s="129" t="s">
        <v>51</v>
      </c>
      <c r="D4" s="134" t="s">
        <v>94</v>
      </c>
      <c r="E4" s="134"/>
      <c r="F4" s="134"/>
      <c r="G4" s="134"/>
      <c r="H4" s="134"/>
      <c r="I4" s="134"/>
      <c r="J4" s="134"/>
      <c r="K4" s="134"/>
      <c r="L4" s="134"/>
      <c r="M4" s="134"/>
      <c r="N4" s="134"/>
      <c r="O4" s="134"/>
      <c r="P4" s="134"/>
      <c r="Q4" s="134"/>
      <c r="R4" s="134"/>
    </row>
    <row r="5" spans="1:18" s="46" customFormat="1" ht="24" customHeight="1" x14ac:dyDescent="0.2">
      <c r="A5" s="130"/>
      <c r="B5" s="129"/>
      <c r="C5" s="129"/>
      <c r="D5" s="133" t="s">
        <v>92</v>
      </c>
      <c r="E5" s="133" t="s">
        <v>93</v>
      </c>
      <c r="F5" s="135" t="s">
        <v>104</v>
      </c>
      <c r="G5" s="135"/>
      <c r="H5" s="135"/>
      <c r="I5" s="135"/>
      <c r="J5" s="135"/>
      <c r="K5" s="134" t="s">
        <v>107</v>
      </c>
      <c r="L5" s="134"/>
      <c r="M5" s="135" t="s">
        <v>91</v>
      </c>
      <c r="N5" s="135"/>
      <c r="O5" s="135"/>
      <c r="P5" s="135"/>
      <c r="Q5" s="135"/>
      <c r="R5" s="135"/>
    </row>
    <row r="6" spans="1:18" s="46" customFormat="1" ht="22.5" customHeight="1" x14ac:dyDescent="0.2">
      <c r="A6" s="130"/>
      <c r="B6" s="129"/>
      <c r="C6" s="129"/>
      <c r="D6" s="133"/>
      <c r="E6" s="133"/>
      <c r="F6" s="133" t="s">
        <v>13</v>
      </c>
      <c r="G6" s="133" t="s">
        <v>39</v>
      </c>
      <c r="H6" s="135" t="s">
        <v>7</v>
      </c>
      <c r="I6" s="135"/>
      <c r="J6" s="135"/>
      <c r="K6" s="134"/>
      <c r="L6" s="134"/>
      <c r="M6" s="135" t="s">
        <v>6</v>
      </c>
      <c r="N6" s="135"/>
      <c r="O6" s="135"/>
      <c r="P6" s="135" t="s">
        <v>30</v>
      </c>
      <c r="Q6" s="135"/>
      <c r="R6" s="135"/>
    </row>
    <row r="7" spans="1:18" s="46" customFormat="1" ht="14.25" customHeight="1" x14ac:dyDescent="0.2">
      <c r="A7" s="130"/>
      <c r="B7" s="129"/>
      <c r="C7" s="129"/>
      <c r="D7" s="133"/>
      <c r="E7" s="133"/>
      <c r="F7" s="133"/>
      <c r="G7" s="133"/>
      <c r="H7" s="133" t="s">
        <v>8</v>
      </c>
      <c r="I7" s="133" t="s">
        <v>31</v>
      </c>
      <c r="J7" s="133" t="s">
        <v>32</v>
      </c>
      <c r="K7" s="133" t="s">
        <v>54</v>
      </c>
      <c r="L7" s="133" t="s">
        <v>55</v>
      </c>
      <c r="M7" s="132" t="s">
        <v>14</v>
      </c>
      <c r="N7" s="132" t="s">
        <v>15</v>
      </c>
      <c r="O7" s="132" t="s">
        <v>40</v>
      </c>
      <c r="P7" s="132" t="s">
        <v>14</v>
      </c>
      <c r="Q7" s="132" t="s">
        <v>15</v>
      </c>
      <c r="R7" s="132" t="s">
        <v>40</v>
      </c>
    </row>
    <row r="8" spans="1:18" s="46" customFormat="1" ht="24" customHeight="1" x14ac:dyDescent="0.2">
      <c r="A8" s="130"/>
      <c r="B8" s="129"/>
      <c r="C8" s="129"/>
      <c r="D8" s="133"/>
      <c r="E8" s="133"/>
      <c r="F8" s="133"/>
      <c r="G8" s="133"/>
      <c r="H8" s="133"/>
      <c r="I8" s="133"/>
      <c r="J8" s="133"/>
      <c r="K8" s="133"/>
      <c r="L8" s="133"/>
      <c r="M8" s="132"/>
      <c r="N8" s="132"/>
      <c r="O8" s="132"/>
      <c r="P8" s="132"/>
      <c r="Q8" s="132"/>
      <c r="R8" s="132"/>
    </row>
    <row r="9" spans="1:18" s="46" customFormat="1" ht="28.5" customHeight="1" x14ac:dyDescent="0.2">
      <c r="A9" s="130"/>
      <c r="B9" s="129"/>
      <c r="C9" s="129"/>
      <c r="D9" s="133"/>
      <c r="E9" s="133"/>
      <c r="F9" s="133"/>
      <c r="G9" s="133"/>
      <c r="H9" s="133"/>
      <c r="I9" s="133"/>
      <c r="J9" s="133"/>
      <c r="K9" s="133"/>
      <c r="L9" s="133"/>
      <c r="M9" s="132"/>
      <c r="N9" s="132"/>
      <c r="O9" s="132"/>
      <c r="P9" s="132"/>
      <c r="Q9" s="132"/>
      <c r="R9" s="132"/>
    </row>
    <row r="10" spans="1:18" s="46" customFormat="1" x14ac:dyDescent="0.2">
      <c r="A10" s="29" t="s">
        <v>3</v>
      </c>
      <c r="B10" s="29" t="s">
        <v>74</v>
      </c>
      <c r="C10" s="29">
        <v>50</v>
      </c>
      <c r="D10" s="29">
        <v>51</v>
      </c>
      <c r="E10" s="29">
        <v>52</v>
      </c>
      <c r="F10" s="29">
        <v>53</v>
      </c>
      <c r="G10" s="29">
        <v>54</v>
      </c>
      <c r="H10" s="29">
        <v>55</v>
      </c>
      <c r="I10" s="29">
        <v>56</v>
      </c>
      <c r="J10" s="29">
        <v>57</v>
      </c>
      <c r="K10" s="29">
        <v>58</v>
      </c>
      <c r="L10" s="29">
        <v>59</v>
      </c>
      <c r="M10" s="29">
        <v>60</v>
      </c>
      <c r="N10" s="29">
        <v>61</v>
      </c>
      <c r="O10" s="29">
        <v>62</v>
      </c>
      <c r="P10" s="29">
        <v>63</v>
      </c>
      <c r="Q10" s="29">
        <v>64</v>
      </c>
      <c r="R10" s="29">
        <v>65</v>
      </c>
    </row>
    <row r="11" spans="1:18" s="46" customFormat="1" ht="33.75" x14ac:dyDescent="0.2">
      <c r="A11" s="47" t="s">
        <v>125</v>
      </c>
      <c r="B11" s="39"/>
      <c r="C11" s="43">
        <f t="shared" ref="C11:R11" si="0">SUM(C12:C17)</f>
        <v>70</v>
      </c>
      <c r="D11" s="43">
        <f t="shared" si="0"/>
        <v>49</v>
      </c>
      <c r="E11" s="43">
        <f t="shared" si="0"/>
        <v>4</v>
      </c>
      <c r="F11" s="43">
        <f t="shared" si="0"/>
        <v>3</v>
      </c>
      <c r="G11" s="43">
        <f t="shared" si="0"/>
        <v>49</v>
      </c>
      <c r="H11" s="43">
        <f t="shared" si="0"/>
        <v>7</v>
      </c>
      <c r="I11" s="43">
        <f t="shared" si="0"/>
        <v>14</v>
      </c>
      <c r="J11" s="43">
        <f t="shared" si="0"/>
        <v>19</v>
      </c>
      <c r="K11" s="43">
        <f t="shared" si="0"/>
        <v>9</v>
      </c>
      <c r="L11" s="43">
        <f t="shared" si="0"/>
        <v>0</v>
      </c>
      <c r="M11" s="43">
        <f t="shared" si="0"/>
        <v>2</v>
      </c>
      <c r="N11" s="43">
        <f t="shared" si="0"/>
        <v>41</v>
      </c>
      <c r="O11" s="43">
        <f t="shared" si="0"/>
        <v>6</v>
      </c>
      <c r="P11" s="43">
        <f t="shared" si="0"/>
        <v>2</v>
      </c>
      <c r="Q11" s="43">
        <f t="shared" si="0"/>
        <v>2</v>
      </c>
      <c r="R11" s="43">
        <f t="shared" si="0"/>
        <v>0</v>
      </c>
    </row>
    <row r="12" spans="1:18" s="46" customFormat="1" x14ac:dyDescent="0.2">
      <c r="A12" s="39" t="s">
        <v>134</v>
      </c>
      <c r="B12" s="50">
        <v>1</v>
      </c>
      <c r="C12" s="39">
        <v>31</v>
      </c>
      <c r="D12" s="39">
        <v>20</v>
      </c>
      <c r="E12" s="39">
        <f>SUM(P12:R12)</f>
        <v>2</v>
      </c>
      <c r="F12" s="39"/>
      <c r="G12" s="39">
        <v>20</v>
      </c>
      <c r="H12" s="39">
        <v>2</v>
      </c>
      <c r="I12" s="39">
        <v>7</v>
      </c>
      <c r="J12" s="39">
        <v>6</v>
      </c>
      <c r="K12" s="39">
        <v>3</v>
      </c>
      <c r="L12" s="39"/>
      <c r="M12" s="39">
        <v>1</v>
      </c>
      <c r="N12" s="39">
        <v>18</v>
      </c>
      <c r="O12" s="39">
        <v>1</v>
      </c>
      <c r="P12" s="39">
        <v>2</v>
      </c>
      <c r="Q12" s="39"/>
      <c r="R12" s="39"/>
    </row>
    <row r="13" spans="1:18" s="46" customFormat="1" x14ac:dyDescent="0.2">
      <c r="A13" s="39" t="s">
        <v>135</v>
      </c>
      <c r="B13" s="39">
        <v>2</v>
      </c>
      <c r="C13" s="39">
        <v>15</v>
      </c>
      <c r="D13" s="39">
        <v>12</v>
      </c>
      <c r="E13" s="39"/>
      <c r="F13" s="39">
        <v>1</v>
      </c>
      <c r="G13" s="39">
        <v>12</v>
      </c>
      <c r="H13" s="39"/>
      <c r="I13" s="39">
        <v>2</v>
      </c>
      <c r="J13" s="39">
        <v>8</v>
      </c>
      <c r="K13" s="39">
        <v>2</v>
      </c>
      <c r="L13" s="39"/>
      <c r="M13" s="39">
        <v>1</v>
      </c>
      <c r="N13" s="39">
        <v>10</v>
      </c>
      <c r="O13" s="39">
        <v>1</v>
      </c>
      <c r="P13" s="39"/>
      <c r="Q13" s="39"/>
      <c r="R13" s="39"/>
    </row>
    <row r="14" spans="1:18" s="46" customFormat="1" x14ac:dyDescent="0.2">
      <c r="A14" s="39" t="s">
        <v>136</v>
      </c>
      <c r="B14" s="50">
        <v>3</v>
      </c>
      <c r="C14" s="39">
        <v>7</v>
      </c>
      <c r="D14" s="39">
        <v>4</v>
      </c>
      <c r="E14" s="39"/>
      <c r="F14" s="39"/>
      <c r="G14" s="39">
        <v>4</v>
      </c>
      <c r="H14" s="39"/>
      <c r="I14" s="39">
        <v>1</v>
      </c>
      <c r="J14" s="39">
        <v>3</v>
      </c>
      <c r="K14" s="39">
        <v>1</v>
      </c>
      <c r="L14" s="39"/>
      <c r="M14" s="39"/>
      <c r="N14" s="39">
        <v>2</v>
      </c>
      <c r="O14" s="39">
        <v>2</v>
      </c>
      <c r="P14" s="39"/>
      <c r="Q14" s="39"/>
      <c r="R14" s="39"/>
    </row>
    <row r="15" spans="1:18" x14ac:dyDescent="0.2">
      <c r="A15" s="40" t="s">
        <v>137</v>
      </c>
      <c r="B15" s="39">
        <v>4</v>
      </c>
      <c r="C15" s="40">
        <v>3</v>
      </c>
      <c r="D15" s="39">
        <f t="shared" ref="D15:D16" si="1">SUM(M15:O15)</f>
        <v>3</v>
      </c>
      <c r="E15" s="39">
        <f t="shared" ref="E15:E17" si="2">SUM(P15:R15)</f>
        <v>1</v>
      </c>
      <c r="F15" s="40"/>
      <c r="G15" s="40">
        <v>3</v>
      </c>
      <c r="H15" s="40">
        <v>1</v>
      </c>
      <c r="I15" s="40">
        <v>1</v>
      </c>
      <c r="J15" s="40">
        <v>1</v>
      </c>
      <c r="K15" s="40">
        <v>1</v>
      </c>
      <c r="L15" s="40"/>
      <c r="M15" s="40"/>
      <c r="N15" s="40">
        <v>3</v>
      </c>
      <c r="O15" s="40"/>
      <c r="P15" s="40"/>
      <c r="Q15" s="40">
        <v>1</v>
      </c>
      <c r="R15" s="40"/>
    </row>
    <row r="16" spans="1:18" x14ac:dyDescent="0.2">
      <c r="A16" s="40" t="s">
        <v>138</v>
      </c>
      <c r="B16" s="50">
        <v>5</v>
      </c>
      <c r="C16" s="40">
        <v>9</v>
      </c>
      <c r="D16" s="39">
        <f t="shared" si="1"/>
        <v>6</v>
      </c>
      <c r="E16" s="39"/>
      <c r="F16" s="40">
        <v>2</v>
      </c>
      <c r="G16" s="40">
        <v>6</v>
      </c>
      <c r="H16" s="40">
        <v>3</v>
      </c>
      <c r="I16" s="40">
        <v>1</v>
      </c>
      <c r="J16" s="40">
        <v>1</v>
      </c>
      <c r="K16" s="40">
        <v>1</v>
      </c>
      <c r="L16" s="40"/>
      <c r="M16" s="40"/>
      <c r="N16" s="40">
        <v>4</v>
      </c>
      <c r="O16" s="40">
        <v>2</v>
      </c>
      <c r="P16" s="40"/>
      <c r="Q16" s="40"/>
      <c r="R16" s="40"/>
    </row>
    <row r="17" spans="1:18" x14ac:dyDescent="0.2">
      <c r="A17" s="40" t="s">
        <v>139</v>
      </c>
      <c r="B17" s="39">
        <v>6</v>
      </c>
      <c r="C17" s="40">
        <v>5</v>
      </c>
      <c r="D17" s="39">
        <v>4</v>
      </c>
      <c r="E17" s="39">
        <f t="shared" si="2"/>
        <v>1</v>
      </c>
      <c r="F17" s="40"/>
      <c r="G17" s="40">
        <v>4</v>
      </c>
      <c r="H17" s="40">
        <v>1</v>
      </c>
      <c r="I17" s="40">
        <v>2</v>
      </c>
      <c r="J17" s="40"/>
      <c r="K17" s="40">
        <v>1</v>
      </c>
      <c r="L17" s="40"/>
      <c r="M17" s="40"/>
      <c r="N17" s="40">
        <v>4</v>
      </c>
      <c r="O17" s="40"/>
      <c r="P17" s="40"/>
      <c r="Q17" s="40">
        <v>1</v>
      </c>
      <c r="R17" s="40"/>
    </row>
    <row r="21" spans="1:18" x14ac:dyDescent="0.2">
      <c r="C21" s="53"/>
      <c r="D21" s="53"/>
    </row>
    <row r="22" spans="1:18" x14ac:dyDescent="0.2">
      <c r="C22" s="53"/>
      <c r="D22" s="53"/>
    </row>
    <row r="23" spans="1:18" x14ac:dyDescent="0.2">
      <c r="C23" s="53"/>
      <c r="D23" s="53"/>
    </row>
    <row r="24" spans="1:18" x14ac:dyDescent="0.2">
      <c r="C24" s="53"/>
      <c r="D24" s="53"/>
    </row>
    <row r="25" spans="1:18" x14ac:dyDescent="0.2">
      <c r="C25" s="53"/>
      <c r="D25" s="53"/>
    </row>
    <row r="26" spans="1:18" x14ac:dyDescent="0.2">
      <c r="C26" s="53"/>
      <c r="D26" s="53"/>
    </row>
  </sheetData>
  <mergeCells count="26">
    <mergeCell ref="M2:R2"/>
    <mergeCell ref="A4:A9"/>
    <mergeCell ref="B4:B9"/>
    <mergeCell ref="C4:C9"/>
    <mergeCell ref="D4:R4"/>
    <mergeCell ref="D5:D9"/>
    <mergeCell ref="E5:E9"/>
    <mergeCell ref="F5:J5"/>
    <mergeCell ref="K5:L6"/>
    <mergeCell ref="M5:R5"/>
    <mergeCell ref="F6:F9"/>
    <mergeCell ref="G6:G9"/>
    <mergeCell ref="H6:J6"/>
    <mergeCell ref="M6:O6"/>
    <mergeCell ref="P6:R6"/>
    <mergeCell ref="H7:H9"/>
    <mergeCell ref="O7:O9"/>
    <mergeCell ref="P7:P9"/>
    <mergeCell ref="Q7:Q9"/>
    <mergeCell ref="R7:R9"/>
    <mergeCell ref="I7:I9"/>
    <mergeCell ref="J7:J9"/>
    <mergeCell ref="K7:K9"/>
    <mergeCell ref="L7:L9"/>
    <mergeCell ref="M7:M9"/>
    <mergeCell ref="N7:N9"/>
  </mergeCells>
  <printOptions horizontalCentered="1"/>
  <pageMargins left="0.19685039370078741" right="0.19685039370078741" top="0.19685039370078741" bottom="0.19685039370078741"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Z64"/>
  <sheetViews>
    <sheetView view="pageBreakPreview" zoomScale="120" zoomScaleNormal="100" zoomScaleSheetLayoutView="120" workbookViewId="0">
      <selection activeCell="G3" sqref="G3:N3"/>
    </sheetView>
  </sheetViews>
  <sheetFormatPr defaultRowHeight="11.25" x14ac:dyDescent="0.2"/>
  <cols>
    <col min="1" max="1" width="9.140625" style="18"/>
    <col min="2" max="4" width="3.42578125" style="18" customWidth="1"/>
    <col min="5" max="5" width="5.42578125" style="18" customWidth="1"/>
    <col min="6" max="6" width="7.140625" style="18" customWidth="1"/>
    <col min="7" max="7" width="5" style="18" customWidth="1"/>
    <col min="8" max="8" width="7.28515625" style="18" customWidth="1"/>
    <col min="9" max="9" width="5.42578125" style="18" customWidth="1"/>
    <col min="10" max="12" width="4.85546875" style="18" customWidth="1"/>
    <col min="13" max="13" width="6.28515625" style="18" customWidth="1"/>
    <col min="14" max="14" width="4.28515625" style="18" customWidth="1"/>
    <col min="15" max="15" width="6.5703125" style="18" customWidth="1"/>
    <col min="16" max="16" width="6.85546875" style="18" customWidth="1"/>
    <col min="17" max="17" width="6.5703125" style="18" customWidth="1"/>
    <col min="18" max="18" width="7.7109375" style="18" customWidth="1"/>
    <col min="19" max="19" width="4.85546875" style="18" customWidth="1"/>
    <col min="20" max="20" width="4.7109375" style="18" customWidth="1"/>
    <col min="21" max="21" width="5.85546875" style="18" customWidth="1"/>
    <col min="22" max="22" width="4.140625" style="18" customWidth="1"/>
    <col min="23" max="23" width="4.5703125" style="18" customWidth="1"/>
    <col min="24" max="24" width="5.7109375" style="18" customWidth="1"/>
    <col min="25" max="25" width="6.42578125" style="18" customWidth="1"/>
    <col min="26" max="26" width="7.85546875" style="18" customWidth="1"/>
    <col min="27" max="16384" width="9.140625" style="18"/>
  </cols>
  <sheetData>
    <row r="1" spans="1:26" ht="13.5" customHeight="1" x14ac:dyDescent="0.2">
      <c r="E1" s="17"/>
      <c r="F1" s="17"/>
      <c r="G1" s="17"/>
      <c r="H1" s="17"/>
      <c r="I1" s="17"/>
      <c r="K1" s="17"/>
      <c r="L1" s="68">
        <v>5</v>
      </c>
      <c r="M1" s="17"/>
      <c r="N1" s="69"/>
      <c r="O1" s="69"/>
      <c r="P1" s="69"/>
      <c r="Q1" s="17"/>
      <c r="R1" s="17"/>
      <c r="T1" s="70"/>
      <c r="U1" s="136"/>
      <c r="V1" s="136"/>
      <c r="W1" s="136"/>
      <c r="X1" s="136"/>
      <c r="Y1" s="136"/>
      <c r="Z1" s="136"/>
    </row>
    <row r="2" spans="1:26" ht="15" customHeight="1" x14ac:dyDescent="0.2">
      <c r="A2" s="139" t="s">
        <v>102</v>
      </c>
      <c r="B2" s="139"/>
      <c r="C2" s="139"/>
      <c r="D2" s="139"/>
      <c r="E2" s="139"/>
      <c r="F2" s="139"/>
      <c r="G2" s="139"/>
      <c r="H2" s="139"/>
      <c r="I2" s="139"/>
      <c r="J2" s="139"/>
      <c r="K2" s="139"/>
      <c r="L2" s="139"/>
      <c r="M2" s="139"/>
      <c r="N2" s="139"/>
      <c r="O2" s="139"/>
      <c r="P2" s="139"/>
      <c r="Q2" s="139"/>
      <c r="R2" s="139"/>
      <c r="S2" s="139"/>
      <c r="T2" s="139"/>
      <c r="U2" s="139"/>
      <c r="V2" s="139"/>
      <c r="W2" s="139"/>
      <c r="X2" s="139"/>
      <c r="Y2" s="139"/>
      <c r="Z2" s="139"/>
    </row>
    <row r="3" spans="1:26" ht="22.5" customHeight="1" x14ac:dyDescent="0.2">
      <c r="A3" s="143"/>
      <c r="B3" s="142" t="s">
        <v>22</v>
      </c>
      <c r="C3" s="151" t="s">
        <v>237</v>
      </c>
      <c r="D3" s="151" t="s">
        <v>238</v>
      </c>
      <c r="E3" s="129" t="s">
        <v>57</v>
      </c>
      <c r="F3" s="129" t="s">
        <v>98</v>
      </c>
      <c r="G3" s="130" t="s">
        <v>113</v>
      </c>
      <c r="H3" s="130"/>
      <c r="I3" s="130"/>
      <c r="J3" s="130"/>
      <c r="K3" s="130"/>
      <c r="L3" s="130"/>
      <c r="M3" s="130"/>
      <c r="N3" s="130"/>
      <c r="O3" s="129" t="s">
        <v>99</v>
      </c>
      <c r="P3" s="144" t="s">
        <v>114</v>
      </c>
      <c r="Q3" s="145"/>
      <c r="R3" s="145"/>
      <c r="S3" s="145"/>
      <c r="T3" s="145"/>
      <c r="U3" s="145"/>
      <c r="V3" s="145"/>
      <c r="W3" s="146"/>
      <c r="X3" s="130" t="s">
        <v>83</v>
      </c>
      <c r="Y3" s="130"/>
      <c r="Z3" s="137" t="s">
        <v>44</v>
      </c>
    </row>
    <row r="4" spans="1:26" ht="58.5" customHeight="1" x14ac:dyDescent="0.2">
      <c r="A4" s="143"/>
      <c r="B4" s="142"/>
      <c r="C4" s="151"/>
      <c r="D4" s="151"/>
      <c r="E4" s="129"/>
      <c r="F4" s="129"/>
      <c r="G4" s="130" t="s">
        <v>26</v>
      </c>
      <c r="H4" s="138"/>
      <c r="I4" s="138"/>
      <c r="J4" s="121" t="s">
        <v>37</v>
      </c>
      <c r="K4" s="147" t="s">
        <v>28</v>
      </c>
      <c r="L4" s="148" t="s">
        <v>38</v>
      </c>
      <c r="M4" s="129" t="s">
        <v>33</v>
      </c>
      <c r="N4" s="129" t="s">
        <v>9</v>
      </c>
      <c r="O4" s="129"/>
      <c r="P4" s="129" t="s">
        <v>23</v>
      </c>
      <c r="Q4" s="129" t="s">
        <v>100</v>
      </c>
      <c r="R4" s="121" t="s">
        <v>101</v>
      </c>
      <c r="S4" s="129" t="s">
        <v>105</v>
      </c>
      <c r="T4" s="129" t="s">
        <v>24</v>
      </c>
      <c r="U4" s="129" t="s">
        <v>58</v>
      </c>
      <c r="V4" s="129" t="s">
        <v>42</v>
      </c>
      <c r="W4" s="121" t="s">
        <v>97</v>
      </c>
      <c r="X4" s="130"/>
      <c r="Y4" s="130"/>
      <c r="Z4" s="137"/>
    </row>
    <row r="5" spans="1:26" ht="12.75" customHeight="1" x14ac:dyDescent="0.2">
      <c r="A5" s="143"/>
      <c r="B5" s="142"/>
      <c r="C5" s="152"/>
      <c r="D5" s="151"/>
      <c r="E5" s="129"/>
      <c r="F5" s="129"/>
      <c r="G5" s="129" t="s">
        <v>27</v>
      </c>
      <c r="H5" s="129" t="s">
        <v>48</v>
      </c>
      <c r="I5" s="129" t="s">
        <v>49</v>
      </c>
      <c r="J5" s="140"/>
      <c r="K5" s="147"/>
      <c r="L5" s="149"/>
      <c r="M5" s="129"/>
      <c r="N5" s="129"/>
      <c r="O5" s="129"/>
      <c r="P5" s="129"/>
      <c r="Q5" s="129"/>
      <c r="R5" s="122"/>
      <c r="S5" s="129"/>
      <c r="T5" s="129"/>
      <c r="U5" s="129"/>
      <c r="V5" s="129"/>
      <c r="W5" s="122"/>
      <c r="X5" s="129" t="s">
        <v>34</v>
      </c>
      <c r="Y5" s="129" t="s">
        <v>35</v>
      </c>
      <c r="Z5" s="137"/>
    </row>
    <row r="6" spans="1:26" ht="126.75" customHeight="1" x14ac:dyDescent="0.2">
      <c r="A6" s="143"/>
      <c r="B6" s="142"/>
      <c r="C6" s="152"/>
      <c r="D6" s="151"/>
      <c r="E6" s="129"/>
      <c r="F6" s="129"/>
      <c r="G6" s="147"/>
      <c r="H6" s="147"/>
      <c r="I6" s="129"/>
      <c r="J6" s="141"/>
      <c r="K6" s="147"/>
      <c r="L6" s="150"/>
      <c r="M6" s="129"/>
      <c r="N6" s="129"/>
      <c r="O6" s="129"/>
      <c r="P6" s="129"/>
      <c r="Q6" s="129"/>
      <c r="R6" s="123"/>
      <c r="S6" s="129"/>
      <c r="T6" s="129"/>
      <c r="U6" s="129"/>
      <c r="V6" s="129"/>
      <c r="W6" s="123"/>
      <c r="X6" s="129"/>
      <c r="Y6" s="129"/>
      <c r="Z6" s="137"/>
    </row>
    <row r="7" spans="1:26" x14ac:dyDescent="0.2">
      <c r="A7" s="59" t="s">
        <v>3</v>
      </c>
      <c r="B7" s="59" t="s">
        <v>74</v>
      </c>
      <c r="C7" s="60">
        <v>1</v>
      </c>
      <c r="D7" s="59">
        <v>2</v>
      </c>
      <c r="E7" s="60">
        <v>3</v>
      </c>
      <c r="F7" s="59">
        <v>4</v>
      </c>
      <c r="G7" s="60">
        <v>5</v>
      </c>
      <c r="H7" s="59">
        <v>6</v>
      </c>
      <c r="I7" s="60">
        <v>7</v>
      </c>
      <c r="J7" s="59">
        <v>8</v>
      </c>
      <c r="K7" s="60">
        <v>9</v>
      </c>
      <c r="L7" s="59">
        <v>10</v>
      </c>
      <c r="M7" s="60">
        <v>11</v>
      </c>
      <c r="N7" s="59">
        <v>12</v>
      </c>
      <c r="O7" s="60">
        <v>13</v>
      </c>
      <c r="P7" s="59">
        <v>14</v>
      </c>
      <c r="Q7" s="60">
        <v>15</v>
      </c>
      <c r="R7" s="59">
        <v>16</v>
      </c>
      <c r="S7" s="60">
        <v>17</v>
      </c>
      <c r="T7" s="59">
        <v>18</v>
      </c>
      <c r="U7" s="60">
        <v>19</v>
      </c>
      <c r="V7" s="59">
        <v>20</v>
      </c>
      <c r="W7" s="60">
        <v>21</v>
      </c>
      <c r="X7" s="59">
        <v>22</v>
      </c>
      <c r="Y7" s="60">
        <v>23</v>
      </c>
      <c r="Z7" s="59">
        <v>24</v>
      </c>
    </row>
    <row r="8" spans="1:26" x14ac:dyDescent="0.2">
      <c r="A8" s="54" t="s">
        <v>126</v>
      </c>
      <c r="B8" s="55">
        <v>1</v>
      </c>
      <c r="C8" s="60">
        <v>10</v>
      </c>
      <c r="D8" s="59">
        <v>6</v>
      </c>
      <c r="E8" s="59">
        <v>1</v>
      </c>
      <c r="F8" s="59">
        <v>14099.5</v>
      </c>
      <c r="G8" s="59"/>
      <c r="H8" s="59">
        <v>14099.5</v>
      </c>
      <c r="I8" s="59"/>
      <c r="J8" s="59"/>
      <c r="K8" s="55"/>
      <c r="L8" s="55"/>
      <c r="M8" s="59"/>
      <c r="N8" s="59"/>
      <c r="O8" s="58">
        <f>W8+U8+T8+S8+P8</f>
        <v>14099.5</v>
      </c>
      <c r="P8" s="59">
        <v>13746.2</v>
      </c>
      <c r="Q8" s="58">
        <v>12125.2</v>
      </c>
      <c r="R8" s="58">
        <v>10672.8</v>
      </c>
      <c r="S8" s="59">
        <v>94.7</v>
      </c>
      <c r="T8" s="59"/>
      <c r="U8" s="59">
        <v>50.2</v>
      </c>
      <c r="V8" s="59"/>
      <c r="W8" s="58">
        <v>208.4</v>
      </c>
      <c r="X8" s="59"/>
      <c r="Y8" s="71">
        <v>45</v>
      </c>
      <c r="Z8" s="59">
        <v>139</v>
      </c>
    </row>
    <row r="9" spans="1:26" ht="14.25" customHeight="1" x14ac:dyDescent="0.2">
      <c r="E9" s="153"/>
      <c r="F9" s="153"/>
      <c r="G9" s="153"/>
      <c r="H9" s="153"/>
      <c r="I9" s="153"/>
      <c r="J9" s="153"/>
      <c r="K9" s="153"/>
      <c r="L9" s="153"/>
      <c r="M9" s="153"/>
      <c r="N9" s="153"/>
      <c r="O9" s="153"/>
      <c r="P9" s="153"/>
      <c r="Q9" s="153"/>
      <c r="R9" s="153"/>
      <c r="S9" s="153"/>
      <c r="T9" s="153"/>
      <c r="U9" s="153"/>
      <c r="V9" s="153"/>
      <c r="W9" s="153"/>
      <c r="X9" s="153"/>
      <c r="Y9" s="154"/>
      <c r="Z9" s="154"/>
    </row>
    <row r="10" spans="1:26" s="61" customFormat="1" ht="59.25" customHeight="1" x14ac:dyDescent="0.2">
      <c r="A10" s="155" t="s">
        <v>43</v>
      </c>
      <c r="B10" s="156"/>
      <c r="C10" s="72"/>
      <c r="D10" s="72"/>
      <c r="E10" s="124" t="s">
        <v>22</v>
      </c>
      <c r="F10" s="167" t="s">
        <v>41</v>
      </c>
      <c r="G10" s="168"/>
      <c r="H10" s="168"/>
      <c r="I10" s="168"/>
      <c r="J10" s="168"/>
      <c r="K10" s="168"/>
      <c r="L10" s="168"/>
      <c r="M10" s="168"/>
      <c r="N10" s="168"/>
      <c r="O10" s="168"/>
      <c r="P10" s="168"/>
      <c r="Q10" s="168"/>
      <c r="R10" s="168"/>
      <c r="S10" s="168"/>
      <c r="T10" s="168"/>
      <c r="U10" s="169"/>
      <c r="V10" s="155" t="s">
        <v>29</v>
      </c>
      <c r="W10" s="156"/>
      <c r="X10" s="157"/>
      <c r="Y10" s="144" t="s">
        <v>82</v>
      </c>
      <c r="Z10" s="146"/>
    </row>
    <row r="11" spans="1:26" s="61" customFormat="1" ht="63" customHeight="1" x14ac:dyDescent="0.2">
      <c r="A11" s="158"/>
      <c r="B11" s="159"/>
      <c r="C11" s="73"/>
      <c r="D11" s="73"/>
      <c r="E11" s="126"/>
      <c r="F11" s="170"/>
      <c r="G11" s="171"/>
      <c r="H11" s="171"/>
      <c r="I11" s="171"/>
      <c r="J11" s="171"/>
      <c r="K11" s="171"/>
      <c r="L11" s="171"/>
      <c r="M11" s="171"/>
      <c r="N11" s="171"/>
      <c r="O11" s="171"/>
      <c r="P11" s="171"/>
      <c r="Q11" s="171"/>
      <c r="R11" s="171"/>
      <c r="S11" s="171"/>
      <c r="T11" s="171"/>
      <c r="U11" s="172"/>
      <c r="V11" s="158"/>
      <c r="W11" s="159"/>
      <c r="X11" s="160"/>
      <c r="Y11" s="57" t="s">
        <v>34</v>
      </c>
      <c r="Z11" s="57" t="s">
        <v>35</v>
      </c>
    </row>
    <row r="12" spans="1:26" s="61" customFormat="1" ht="12.75" customHeight="1" x14ac:dyDescent="0.2">
      <c r="A12" s="164" t="s">
        <v>3</v>
      </c>
      <c r="B12" s="165"/>
      <c r="C12" s="63"/>
      <c r="D12" s="63"/>
      <c r="E12" s="56" t="s">
        <v>74</v>
      </c>
      <c r="F12" s="164" t="s">
        <v>78</v>
      </c>
      <c r="G12" s="165"/>
      <c r="H12" s="165"/>
      <c r="I12" s="165"/>
      <c r="J12" s="165"/>
      <c r="K12" s="165"/>
      <c r="L12" s="165"/>
      <c r="M12" s="165"/>
      <c r="N12" s="165"/>
      <c r="O12" s="165"/>
      <c r="P12" s="165"/>
      <c r="Q12" s="165"/>
      <c r="R12" s="165"/>
      <c r="S12" s="165"/>
      <c r="T12" s="165"/>
      <c r="U12" s="166"/>
      <c r="V12" s="164">
        <v>1</v>
      </c>
      <c r="W12" s="165"/>
      <c r="X12" s="166"/>
      <c r="Y12" s="60">
        <v>2</v>
      </c>
      <c r="Z12" s="60">
        <v>3</v>
      </c>
    </row>
    <row r="13" spans="1:26" s="61" customFormat="1" ht="12.75" customHeight="1" x14ac:dyDescent="0.2">
      <c r="A13" s="173" t="s">
        <v>140</v>
      </c>
      <c r="B13" s="174"/>
      <c r="C13" s="62"/>
      <c r="D13" s="62"/>
      <c r="E13" s="56">
        <v>1</v>
      </c>
      <c r="F13" s="173" t="s">
        <v>146</v>
      </c>
      <c r="G13" s="192"/>
      <c r="H13" s="192"/>
      <c r="I13" s="192"/>
      <c r="J13" s="192"/>
      <c r="K13" s="192"/>
      <c r="L13" s="192"/>
      <c r="M13" s="192"/>
      <c r="N13" s="192"/>
      <c r="O13" s="192"/>
      <c r="P13" s="192"/>
      <c r="Q13" s="192"/>
      <c r="R13" s="192"/>
      <c r="S13" s="192"/>
      <c r="T13" s="192"/>
      <c r="U13" s="193"/>
      <c r="V13" s="164">
        <v>577.5</v>
      </c>
      <c r="W13" s="165"/>
      <c r="X13" s="166"/>
      <c r="Y13" s="60">
        <v>0</v>
      </c>
      <c r="Z13" s="60" t="s">
        <v>229</v>
      </c>
    </row>
    <row r="14" spans="1:26" s="61" customFormat="1" ht="12.75" customHeight="1" x14ac:dyDescent="0.2">
      <c r="A14" s="175" t="s">
        <v>140</v>
      </c>
      <c r="B14" s="176"/>
      <c r="C14" s="64"/>
      <c r="D14" s="64"/>
      <c r="E14" s="56">
        <v>2</v>
      </c>
      <c r="F14" s="181" t="s">
        <v>147</v>
      </c>
      <c r="G14" s="182"/>
      <c r="H14" s="182"/>
      <c r="I14" s="182"/>
      <c r="J14" s="182"/>
      <c r="K14" s="182"/>
      <c r="L14" s="182"/>
      <c r="M14" s="182"/>
      <c r="N14" s="182"/>
      <c r="O14" s="182"/>
      <c r="P14" s="182"/>
      <c r="Q14" s="182"/>
      <c r="R14" s="182"/>
      <c r="S14" s="182"/>
      <c r="T14" s="182"/>
      <c r="U14" s="183"/>
      <c r="V14" s="164" t="s">
        <v>202</v>
      </c>
      <c r="W14" s="165"/>
      <c r="X14" s="166"/>
      <c r="Y14" s="60">
        <v>0</v>
      </c>
      <c r="Z14" s="60" t="s">
        <v>229</v>
      </c>
    </row>
    <row r="15" spans="1:26" s="61" customFormat="1" ht="12.75" customHeight="1" x14ac:dyDescent="0.2">
      <c r="A15" s="175" t="s">
        <v>140</v>
      </c>
      <c r="B15" s="174"/>
      <c r="C15" s="62"/>
      <c r="D15" s="62"/>
      <c r="E15" s="56">
        <v>3</v>
      </c>
      <c r="F15" s="181" t="s">
        <v>148</v>
      </c>
      <c r="G15" s="182"/>
      <c r="H15" s="182"/>
      <c r="I15" s="182"/>
      <c r="J15" s="182"/>
      <c r="K15" s="182"/>
      <c r="L15" s="182"/>
      <c r="M15" s="182"/>
      <c r="N15" s="182"/>
      <c r="O15" s="182"/>
      <c r="P15" s="182"/>
      <c r="Q15" s="182"/>
      <c r="R15" s="182"/>
      <c r="S15" s="182"/>
      <c r="T15" s="182"/>
      <c r="U15" s="183"/>
      <c r="V15" s="164" t="s">
        <v>203</v>
      </c>
      <c r="W15" s="165"/>
      <c r="X15" s="166"/>
      <c r="Y15" s="60">
        <v>0</v>
      </c>
      <c r="Z15" s="60" t="s">
        <v>229</v>
      </c>
    </row>
    <row r="16" spans="1:26" s="61" customFormat="1" ht="12.75" customHeight="1" x14ac:dyDescent="0.2">
      <c r="A16" s="175" t="s">
        <v>140</v>
      </c>
      <c r="B16" s="174"/>
      <c r="C16" s="62"/>
      <c r="D16" s="62"/>
      <c r="E16" s="56">
        <v>4</v>
      </c>
      <c r="F16" s="181" t="s">
        <v>149</v>
      </c>
      <c r="G16" s="182"/>
      <c r="H16" s="182"/>
      <c r="I16" s="182"/>
      <c r="J16" s="182"/>
      <c r="K16" s="182"/>
      <c r="L16" s="182"/>
      <c r="M16" s="182"/>
      <c r="N16" s="182"/>
      <c r="O16" s="182"/>
      <c r="P16" s="182"/>
      <c r="Q16" s="182"/>
      <c r="R16" s="182"/>
      <c r="S16" s="182"/>
      <c r="T16" s="182"/>
      <c r="U16" s="183"/>
      <c r="V16" s="164" t="s">
        <v>204</v>
      </c>
      <c r="W16" s="165"/>
      <c r="X16" s="166"/>
      <c r="Y16" s="60">
        <v>0</v>
      </c>
      <c r="Z16" s="60" t="s">
        <v>229</v>
      </c>
    </row>
    <row r="17" spans="1:26" s="61" customFormat="1" ht="12.75" customHeight="1" x14ac:dyDescent="0.2">
      <c r="A17" s="175" t="s">
        <v>140</v>
      </c>
      <c r="B17" s="174"/>
      <c r="C17" s="62"/>
      <c r="D17" s="62"/>
      <c r="E17" s="56">
        <v>5</v>
      </c>
      <c r="F17" s="194" t="s">
        <v>150</v>
      </c>
      <c r="G17" s="195"/>
      <c r="H17" s="195"/>
      <c r="I17" s="195"/>
      <c r="J17" s="195"/>
      <c r="K17" s="195"/>
      <c r="L17" s="195"/>
      <c r="M17" s="195"/>
      <c r="N17" s="195"/>
      <c r="O17" s="195"/>
      <c r="P17" s="195"/>
      <c r="Q17" s="195"/>
      <c r="R17" s="195"/>
      <c r="S17" s="195"/>
      <c r="T17" s="195"/>
      <c r="U17" s="196"/>
      <c r="V17" s="164">
        <v>577.5</v>
      </c>
      <c r="W17" s="165"/>
      <c r="X17" s="166"/>
      <c r="Y17" s="60">
        <v>0</v>
      </c>
      <c r="Z17" s="60" t="s">
        <v>229</v>
      </c>
    </row>
    <row r="18" spans="1:26" s="61" customFormat="1" ht="12.75" customHeight="1" x14ac:dyDescent="0.2">
      <c r="A18" s="175" t="s">
        <v>140</v>
      </c>
      <c r="B18" s="174"/>
      <c r="C18" s="62"/>
      <c r="D18" s="62"/>
      <c r="E18" s="56">
        <v>6</v>
      </c>
      <c r="F18" s="186" t="s">
        <v>151</v>
      </c>
      <c r="G18" s="187"/>
      <c r="H18" s="187"/>
      <c r="I18" s="187"/>
      <c r="J18" s="187"/>
      <c r="K18" s="187"/>
      <c r="L18" s="187"/>
      <c r="M18" s="187"/>
      <c r="N18" s="187"/>
      <c r="O18" s="187"/>
      <c r="P18" s="187"/>
      <c r="Q18" s="187"/>
      <c r="R18" s="187"/>
      <c r="S18" s="187"/>
      <c r="T18" s="187"/>
      <c r="U18" s="188"/>
      <c r="V18" s="164" t="s">
        <v>188</v>
      </c>
      <c r="W18" s="165"/>
      <c r="X18" s="166"/>
      <c r="Y18" s="60">
        <v>0</v>
      </c>
      <c r="Z18" s="60" t="s">
        <v>229</v>
      </c>
    </row>
    <row r="19" spans="1:26" s="61" customFormat="1" ht="12.75" customHeight="1" x14ac:dyDescent="0.2">
      <c r="A19" s="175" t="s">
        <v>140</v>
      </c>
      <c r="B19" s="174"/>
      <c r="C19" s="62"/>
      <c r="D19" s="62"/>
      <c r="E19" s="56">
        <v>7</v>
      </c>
      <c r="F19" s="186" t="s">
        <v>152</v>
      </c>
      <c r="G19" s="187"/>
      <c r="H19" s="187"/>
      <c r="I19" s="187"/>
      <c r="J19" s="187"/>
      <c r="K19" s="187"/>
      <c r="L19" s="187"/>
      <c r="M19" s="187"/>
      <c r="N19" s="187"/>
      <c r="O19" s="187"/>
      <c r="P19" s="187"/>
      <c r="Q19" s="187"/>
      <c r="R19" s="187"/>
      <c r="S19" s="187"/>
      <c r="T19" s="187"/>
      <c r="U19" s="188"/>
      <c r="V19" s="164" t="s">
        <v>189</v>
      </c>
      <c r="W19" s="165"/>
      <c r="X19" s="166"/>
      <c r="Y19" s="60">
        <v>0</v>
      </c>
      <c r="Z19" s="60" t="s">
        <v>229</v>
      </c>
    </row>
    <row r="20" spans="1:26" s="61" customFormat="1" ht="12.75" customHeight="1" x14ac:dyDescent="0.2">
      <c r="A20" s="175" t="s">
        <v>140</v>
      </c>
      <c r="B20" s="174"/>
      <c r="C20" s="62"/>
      <c r="D20" s="62"/>
      <c r="E20" s="56">
        <v>8</v>
      </c>
      <c r="F20" s="186" t="s">
        <v>153</v>
      </c>
      <c r="G20" s="187"/>
      <c r="H20" s="187"/>
      <c r="I20" s="187"/>
      <c r="J20" s="187"/>
      <c r="K20" s="187"/>
      <c r="L20" s="187"/>
      <c r="M20" s="187"/>
      <c r="N20" s="187"/>
      <c r="O20" s="187"/>
      <c r="P20" s="187"/>
      <c r="Q20" s="187"/>
      <c r="R20" s="187"/>
      <c r="S20" s="187"/>
      <c r="T20" s="187"/>
      <c r="U20" s="188"/>
      <c r="V20" s="164" t="s">
        <v>190</v>
      </c>
      <c r="W20" s="165"/>
      <c r="X20" s="166"/>
      <c r="Y20" s="60">
        <v>0</v>
      </c>
      <c r="Z20" s="60" t="s">
        <v>229</v>
      </c>
    </row>
    <row r="21" spans="1:26" s="61" customFormat="1" ht="12.75" customHeight="1" x14ac:dyDescent="0.2">
      <c r="A21" s="175" t="s">
        <v>140</v>
      </c>
      <c r="B21" s="176"/>
      <c r="C21" s="64"/>
      <c r="D21" s="64"/>
      <c r="E21" s="56">
        <v>9</v>
      </c>
      <c r="F21" s="181" t="s">
        <v>154</v>
      </c>
      <c r="G21" s="182"/>
      <c r="H21" s="182"/>
      <c r="I21" s="182"/>
      <c r="J21" s="182"/>
      <c r="K21" s="182"/>
      <c r="L21" s="182"/>
      <c r="M21" s="182"/>
      <c r="N21" s="182"/>
      <c r="O21" s="182"/>
      <c r="P21" s="182"/>
      <c r="Q21" s="182"/>
      <c r="R21" s="182"/>
      <c r="S21" s="182"/>
      <c r="T21" s="182"/>
      <c r="U21" s="183"/>
      <c r="V21" s="164" t="s">
        <v>191</v>
      </c>
      <c r="W21" s="165"/>
      <c r="X21" s="166"/>
      <c r="Y21" s="60">
        <v>0</v>
      </c>
      <c r="Z21" s="60" t="s">
        <v>229</v>
      </c>
    </row>
    <row r="22" spans="1:26" s="61" customFormat="1" ht="12.75" customHeight="1" x14ac:dyDescent="0.2">
      <c r="A22" s="175" t="s">
        <v>140</v>
      </c>
      <c r="B22" s="176"/>
      <c r="C22" s="64"/>
      <c r="D22" s="64"/>
      <c r="E22" s="56">
        <v>10</v>
      </c>
      <c r="F22" s="181" t="s">
        <v>155</v>
      </c>
      <c r="G22" s="182"/>
      <c r="H22" s="182"/>
      <c r="I22" s="182"/>
      <c r="J22" s="182"/>
      <c r="K22" s="182"/>
      <c r="L22" s="182"/>
      <c r="M22" s="182"/>
      <c r="N22" s="182"/>
      <c r="O22" s="182"/>
      <c r="P22" s="182"/>
      <c r="Q22" s="182"/>
      <c r="R22" s="182"/>
      <c r="S22" s="182"/>
      <c r="T22" s="182"/>
      <c r="U22" s="183"/>
      <c r="V22" s="164" t="s">
        <v>227</v>
      </c>
      <c r="W22" s="165"/>
      <c r="X22" s="166"/>
      <c r="Y22" s="60">
        <v>0</v>
      </c>
      <c r="Z22" s="60" t="s">
        <v>229</v>
      </c>
    </row>
    <row r="23" spans="1:26" s="61" customFormat="1" ht="12.75" customHeight="1" x14ac:dyDescent="0.2">
      <c r="A23" s="175" t="s">
        <v>140</v>
      </c>
      <c r="B23" s="176"/>
      <c r="C23" s="64"/>
      <c r="D23" s="64"/>
      <c r="E23" s="56">
        <v>11</v>
      </c>
      <c r="F23" s="181" t="s">
        <v>156</v>
      </c>
      <c r="G23" s="182"/>
      <c r="H23" s="182"/>
      <c r="I23" s="182"/>
      <c r="J23" s="182"/>
      <c r="K23" s="182"/>
      <c r="L23" s="182"/>
      <c r="M23" s="182"/>
      <c r="N23" s="182"/>
      <c r="O23" s="182"/>
      <c r="P23" s="182"/>
      <c r="Q23" s="182"/>
      <c r="R23" s="182"/>
      <c r="S23" s="182"/>
      <c r="T23" s="182"/>
      <c r="U23" s="183"/>
      <c r="V23" s="164" t="s">
        <v>228</v>
      </c>
      <c r="W23" s="165"/>
      <c r="X23" s="166"/>
      <c r="Y23" s="60">
        <v>0</v>
      </c>
      <c r="Z23" s="60" t="s">
        <v>229</v>
      </c>
    </row>
    <row r="24" spans="1:26" s="61" customFormat="1" ht="12.75" customHeight="1" x14ac:dyDescent="0.2">
      <c r="A24" s="184" t="s">
        <v>141</v>
      </c>
      <c r="B24" s="185"/>
      <c r="C24" s="65"/>
      <c r="D24" s="65"/>
      <c r="E24" s="56">
        <v>12</v>
      </c>
      <c r="F24" s="181" t="s">
        <v>149</v>
      </c>
      <c r="G24" s="182"/>
      <c r="H24" s="182"/>
      <c r="I24" s="182"/>
      <c r="J24" s="182"/>
      <c r="K24" s="182"/>
      <c r="L24" s="182"/>
      <c r="M24" s="182"/>
      <c r="N24" s="182"/>
      <c r="O24" s="182"/>
      <c r="P24" s="182"/>
      <c r="Q24" s="182"/>
      <c r="R24" s="182"/>
      <c r="S24" s="182"/>
      <c r="T24" s="182"/>
      <c r="U24" s="183"/>
      <c r="V24" s="164" t="s">
        <v>192</v>
      </c>
      <c r="W24" s="165"/>
      <c r="X24" s="166"/>
      <c r="Y24" s="60">
        <v>0</v>
      </c>
      <c r="Z24" s="60" t="s">
        <v>229</v>
      </c>
    </row>
    <row r="25" spans="1:26" s="61" customFormat="1" ht="12.75" customHeight="1" x14ac:dyDescent="0.2">
      <c r="A25" s="179" t="s">
        <v>141</v>
      </c>
      <c r="B25" s="180"/>
      <c r="C25" s="84"/>
      <c r="D25" s="84"/>
      <c r="E25" s="56">
        <v>13</v>
      </c>
      <c r="F25" s="181" t="s">
        <v>157</v>
      </c>
      <c r="G25" s="182"/>
      <c r="H25" s="182"/>
      <c r="I25" s="182"/>
      <c r="J25" s="182"/>
      <c r="K25" s="182"/>
      <c r="L25" s="182"/>
      <c r="M25" s="182"/>
      <c r="N25" s="182"/>
      <c r="O25" s="182"/>
      <c r="P25" s="182"/>
      <c r="Q25" s="182"/>
      <c r="R25" s="182"/>
      <c r="S25" s="182"/>
      <c r="T25" s="182"/>
      <c r="U25" s="183"/>
      <c r="V25" s="164" t="s">
        <v>193</v>
      </c>
      <c r="W25" s="165"/>
      <c r="X25" s="166"/>
      <c r="Y25" s="60">
        <v>0</v>
      </c>
      <c r="Z25" s="60" t="s">
        <v>229</v>
      </c>
    </row>
    <row r="26" spans="1:26" s="61" customFormat="1" ht="22.5" customHeight="1" x14ac:dyDescent="0.2">
      <c r="A26" s="177" t="s">
        <v>142</v>
      </c>
      <c r="B26" s="178"/>
      <c r="C26" s="67"/>
      <c r="D26" s="67"/>
      <c r="E26" s="56">
        <v>14</v>
      </c>
      <c r="F26" s="181" t="s">
        <v>158</v>
      </c>
      <c r="G26" s="182"/>
      <c r="H26" s="182"/>
      <c r="I26" s="182"/>
      <c r="J26" s="182"/>
      <c r="K26" s="182"/>
      <c r="L26" s="182"/>
      <c r="M26" s="182"/>
      <c r="N26" s="182"/>
      <c r="O26" s="182"/>
      <c r="P26" s="182"/>
      <c r="Q26" s="182"/>
      <c r="R26" s="182"/>
      <c r="S26" s="182"/>
      <c r="T26" s="182"/>
      <c r="U26" s="183"/>
      <c r="V26" s="164" t="s">
        <v>194</v>
      </c>
      <c r="W26" s="165"/>
      <c r="X26" s="166"/>
      <c r="Y26" s="60">
        <v>0</v>
      </c>
      <c r="Z26" s="60" t="s">
        <v>229</v>
      </c>
    </row>
    <row r="27" spans="1:26" s="61" customFormat="1" ht="21" customHeight="1" x14ac:dyDescent="0.2">
      <c r="A27" s="177" t="s">
        <v>142</v>
      </c>
      <c r="B27" s="178"/>
      <c r="C27" s="67"/>
      <c r="D27" s="67"/>
      <c r="E27" s="56">
        <v>15</v>
      </c>
      <c r="F27" s="181" t="s">
        <v>159</v>
      </c>
      <c r="G27" s="182"/>
      <c r="H27" s="182"/>
      <c r="I27" s="182"/>
      <c r="J27" s="182"/>
      <c r="K27" s="182"/>
      <c r="L27" s="182"/>
      <c r="M27" s="182"/>
      <c r="N27" s="182"/>
      <c r="O27" s="182"/>
      <c r="P27" s="182"/>
      <c r="Q27" s="182"/>
      <c r="R27" s="182"/>
      <c r="S27" s="182"/>
      <c r="T27" s="182"/>
      <c r="U27" s="183"/>
      <c r="V27" s="164" t="s">
        <v>195</v>
      </c>
      <c r="W27" s="165"/>
      <c r="X27" s="166"/>
      <c r="Y27" s="60">
        <v>0</v>
      </c>
      <c r="Z27" s="60" t="s">
        <v>229</v>
      </c>
    </row>
    <row r="28" spans="1:26" s="61" customFormat="1" ht="12.75" customHeight="1" x14ac:dyDescent="0.2">
      <c r="A28" s="175" t="s">
        <v>143</v>
      </c>
      <c r="B28" s="176"/>
      <c r="C28" s="64"/>
      <c r="D28" s="64"/>
      <c r="E28" s="56">
        <v>16</v>
      </c>
      <c r="F28" s="189" t="s">
        <v>160</v>
      </c>
      <c r="G28" s="190"/>
      <c r="H28" s="190"/>
      <c r="I28" s="190"/>
      <c r="J28" s="190"/>
      <c r="K28" s="190"/>
      <c r="L28" s="190"/>
      <c r="M28" s="190"/>
      <c r="N28" s="190"/>
      <c r="O28" s="190"/>
      <c r="P28" s="190"/>
      <c r="Q28" s="190"/>
      <c r="R28" s="190"/>
      <c r="S28" s="190"/>
      <c r="T28" s="190"/>
      <c r="U28" s="191"/>
      <c r="V28" s="164" t="s">
        <v>196</v>
      </c>
      <c r="W28" s="165"/>
      <c r="X28" s="166"/>
      <c r="Y28" s="60">
        <v>0</v>
      </c>
      <c r="Z28" s="60" t="s">
        <v>229</v>
      </c>
    </row>
    <row r="29" spans="1:26" s="61" customFormat="1" ht="12.75" customHeight="1" x14ac:dyDescent="0.2">
      <c r="A29" s="175" t="s">
        <v>143</v>
      </c>
      <c r="B29" s="176"/>
      <c r="C29" s="64"/>
      <c r="D29" s="64"/>
      <c r="E29" s="56">
        <v>17</v>
      </c>
      <c r="F29" s="189" t="s">
        <v>161</v>
      </c>
      <c r="G29" s="190"/>
      <c r="H29" s="190"/>
      <c r="I29" s="190"/>
      <c r="J29" s="190"/>
      <c r="K29" s="190"/>
      <c r="L29" s="190"/>
      <c r="M29" s="190"/>
      <c r="N29" s="190"/>
      <c r="O29" s="190"/>
      <c r="P29" s="190"/>
      <c r="Q29" s="190"/>
      <c r="R29" s="190"/>
      <c r="S29" s="190"/>
      <c r="T29" s="190"/>
      <c r="U29" s="191"/>
      <c r="V29" s="164" t="s">
        <v>197</v>
      </c>
      <c r="W29" s="165"/>
      <c r="X29" s="166"/>
      <c r="Y29" s="60">
        <v>0</v>
      </c>
      <c r="Z29" s="60" t="s">
        <v>229</v>
      </c>
    </row>
    <row r="30" spans="1:26" s="61" customFormat="1" ht="12.75" customHeight="1" x14ac:dyDescent="0.2">
      <c r="A30" s="175" t="s">
        <v>143</v>
      </c>
      <c r="B30" s="176"/>
      <c r="C30" s="64"/>
      <c r="D30" s="64"/>
      <c r="E30" s="56">
        <v>18</v>
      </c>
      <c r="F30" s="189" t="s">
        <v>162</v>
      </c>
      <c r="G30" s="190"/>
      <c r="H30" s="190"/>
      <c r="I30" s="190"/>
      <c r="J30" s="190"/>
      <c r="K30" s="190"/>
      <c r="L30" s="190"/>
      <c r="M30" s="190"/>
      <c r="N30" s="190"/>
      <c r="O30" s="190"/>
      <c r="P30" s="190"/>
      <c r="Q30" s="190"/>
      <c r="R30" s="190"/>
      <c r="S30" s="190"/>
      <c r="T30" s="190"/>
      <c r="U30" s="191"/>
      <c r="V30" s="164" t="s">
        <v>198</v>
      </c>
      <c r="W30" s="165"/>
      <c r="X30" s="166"/>
      <c r="Y30" s="60">
        <v>0</v>
      </c>
      <c r="Z30" s="60" t="s">
        <v>229</v>
      </c>
    </row>
    <row r="31" spans="1:26" s="61" customFormat="1" ht="12.75" customHeight="1" x14ac:dyDescent="0.2">
      <c r="A31" s="66" t="s">
        <v>143</v>
      </c>
      <c r="B31" s="64"/>
      <c r="C31" s="64"/>
      <c r="D31" s="64"/>
      <c r="E31" s="56">
        <v>19</v>
      </c>
      <c r="F31" s="189" t="s">
        <v>163</v>
      </c>
      <c r="G31" s="190"/>
      <c r="H31" s="190"/>
      <c r="I31" s="190"/>
      <c r="J31" s="190"/>
      <c r="K31" s="190"/>
      <c r="L31" s="190"/>
      <c r="M31" s="190"/>
      <c r="N31" s="190"/>
      <c r="O31" s="190"/>
      <c r="P31" s="190"/>
      <c r="Q31" s="190"/>
      <c r="R31" s="190"/>
      <c r="S31" s="190"/>
      <c r="T31" s="190"/>
      <c r="U31" s="191"/>
      <c r="V31" s="164" t="s">
        <v>199</v>
      </c>
      <c r="W31" s="165"/>
      <c r="X31" s="166"/>
      <c r="Y31" s="60">
        <v>0</v>
      </c>
      <c r="Z31" s="60" t="s">
        <v>229</v>
      </c>
    </row>
    <row r="32" spans="1:26" s="61" customFormat="1" ht="12.75" customHeight="1" x14ac:dyDescent="0.2">
      <c r="A32" s="175" t="s">
        <v>144</v>
      </c>
      <c r="B32" s="174"/>
      <c r="C32" s="62"/>
      <c r="D32" s="62"/>
      <c r="E32" s="56">
        <v>20</v>
      </c>
      <c r="F32" s="181" t="s">
        <v>164</v>
      </c>
      <c r="G32" s="182"/>
      <c r="H32" s="182"/>
      <c r="I32" s="182"/>
      <c r="J32" s="182"/>
      <c r="K32" s="182"/>
      <c r="L32" s="182"/>
      <c r="M32" s="182"/>
      <c r="N32" s="182"/>
      <c r="O32" s="182"/>
      <c r="P32" s="182"/>
      <c r="Q32" s="182"/>
      <c r="R32" s="182"/>
      <c r="S32" s="182"/>
      <c r="T32" s="182"/>
      <c r="U32" s="183"/>
      <c r="V32" s="164" t="s">
        <v>205</v>
      </c>
      <c r="W32" s="165"/>
      <c r="X32" s="166"/>
      <c r="Y32" s="60">
        <v>0</v>
      </c>
      <c r="Z32" s="60" t="s">
        <v>229</v>
      </c>
    </row>
    <row r="33" spans="1:26" s="61" customFormat="1" ht="12.75" customHeight="1" x14ac:dyDescent="0.2">
      <c r="A33" s="175" t="s">
        <v>144</v>
      </c>
      <c r="B33" s="174"/>
      <c r="C33" s="62"/>
      <c r="D33" s="62"/>
      <c r="E33" s="56">
        <v>21</v>
      </c>
      <c r="F33" s="181" t="s">
        <v>165</v>
      </c>
      <c r="G33" s="182"/>
      <c r="H33" s="182"/>
      <c r="I33" s="182"/>
      <c r="J33" s="182"/>
      <c r="K33" s="182"/>
      <c r="L33" s="182"/>
      <c r="M33" s="182"/>
      <c r="N33" s="182"/>
      <c r="O33" s="182"/>
      <c r="P33" s="182"/>
      <c r="Q33" s="182"/>
      <c r="R33" s="182"/>
      <c r="S33" s="182"/>
      <c r="T33" s="182"/>
      <c r="U33" s="183"/>
      <c r="V33" s="164" t="s">
        <v>206</v>
      </c>
      <c r="W33" s="165"/>
      <c r="X33" s="166"/>
      <c r="Y33" s="60">
        <v>0</v>
      </c>
      <c r="Z33" s="60" t="s">
        <v>229</v>
      </c>
    </row>
    <row r="34" spans="1:26" s="61" customFormat="1" ht="12.75" customHeight="1" x14ac:dyDescent="0.2">
      <c r="A34" s="175" t="s">
        <v>144</v>
      </c>
      <c r="B34" s="174"/>
      <c r="C34" s="62"/>
      <c r="D34" s="62"/>
      <c r="E34" s="56">
        <v>22</v>
      </c>
      <c r="F34" s="181" t="s">
        <v>166</v>
      </c>
      <c r="G34" s="182"/>
      <c r="H34" s="182"/>
      <c r="I34" s="182"/>
      <c r="J34" s="182"/>
      <c r="K34" s="182"/>
      <c r="L34" s="182"/>
      <c r="M34" s="182"/>
      <c r="N34" s="182"/>
      <c r="O34" s="182"/>
      <c r="P34" s="182"/>
      <c r="Q34" s="182"/>
      <c r="R34" s="182"/>
      <c r="S34" s="182"/>
      <c r="T34" s="182"/>
      <c r="U34" s="183"/>
      <c r="V34" s="164" t="s">
        <v>207</v>
      </c>
      <c r="W34" s="165"/>
      <c r="X34" s="166"/>
      <c r="Y34" s="60">
        <v>0</v>
      </c>
      <c r="Z34" s="60" t="s">
        <v>229</v>
      </c>
    </row>
    <row r="35" spans="1:26" s="61" customFormat="1" ht="12.75" customHeight="1" x14ac:dyDescent="0.2">
      <c r="A35" s="175" t="s">
        <v>144</v>
      </c>
      <c r="B35" s="174"/>
      <c r="C35" s="62"/>
      <c r="D35" s="62"/>
      <c r="E35" s="56">
        <v>23</v>
      </c>
      <c r="F35" s="181" t="s">
        <v>167</v>
      </c>
      <c r="G35" s="182"/>
      <c r="H35" s="182"/>
      <c r="I35" s="182"/>
      <c r="J35" s="182"/>
      <c r="K35" s="182"/>
      <c r="L35" s="182"/>
      <c r="M35" s="182"/>
      <c r="N35" s="182"/>
      <c r="O35" s="182"/>
      <c r="P35" s="182"/>
      <c r="Q35" s="182"/>
      <c r="R35" s="182"/>
      <c r="S35" s="182"/>
      <c r="T35" s="182"/>
      <c r="U35" s="183"/>
      <c r="V35" s="164" t="s">
        <v>208</v>
      </c>
      <c r="W35" s="165"/>
      <c r="X35" s="166"/>
      <c r="Y35" s="60">
        <v>0</v>
      </c>
      <c r="Z35" s="60" t="s">
        <v>229</v>
      </c>
    </row>
    <row r="36" spans="1:26" s="61" customFormat="1" ht="12.75" customHeight="1" x14ac:dyDescent="0.2">
      <c r="A36" s="175" t="s">
        <v>144</v>
      </c>
      <c r="B36" s="174"/>
      <c r="C36" s="62"/>
      <c r="D36" s="62"/>
      <c r="E36" s="56">
        <v>24</v>
      </c>
      <c r="F36" s="181" t="s">
        <v>168</v>
      </c>
      <c r="G36" s="182"/>
      <c r="H36" s="182"/>
      <c r="I36" s="182"/>
      <c r="J36" s="182"/>
      <c r="K36" s="182"/>
      <c r="L36" s="182"/>
      <c r="M36" s="182"/>
      <c r="N36" s="182"/>
      <c r="O36" s="182"/>
      <c r="P36" s="182"/>
      <c r="Q36" s="182"/>
      <c r="R36" s="182"/>
      <c r="S36" s="182"/>
      <c r="T36" s="182"/>
      <c r="U36" s="183"/>
      <c r="V36" s="164" t="s">
        <v>209</v>
      </c>
      <c r="W36" s="165"/>
      <c r="X36" s="166"/>
      <c r="Y36" s="60">
        <v>0</v>
      </c>
      <c r="Z36" s="60" t="s">
        <v>229</v>
      </c>
    </row>
    <row r="37" spans="1:26" s="61" customFormat="1" ht="12.75" customHeight="1" x14ac:dyDescent="0.2">
      <c r="A37" s="175" t="s">
        <v>144</v>
      </c>
      <c r="B37" s="174"/>
      <c r="C37" s="62"/>
      <c r="D37" s="62"/>
      <c r="E37" s="56">
        <v>25</v>
      </c>
      <c r="F37" s="181" t="s">
        <v>169</v>
      </c>
      <c r="G37" s="182"/>
      <c r="H37" s="182"/>
      <c r="I37" s="182"/>
      <c r="J37" s="182"/>
      <c r="K37" s="182"/>
      <c r="L37" s="182"/>
      <c r="M37" s="182"/>
      <c r="N37" s="182"/>
      <c r="O37" s="182"/>
      <c r="P37" s="182"/>
      <c r="Q37" s="182"/>
      <c r="R37" s="182"/>
      <c r="S37" s="182"/>
      <c r="T37" s="182"/>
      <c r="U37" s="183"/>
      <c r="V37" s="164" t="s">
        <v>210</v>
      </c>
      <c r="W37" s="165"/>
      <c r="X37" s="166"/>
      <c r="Y37" s="60">
        <v>0</v>
      </c>
      <c r="Z37" s="60" t="s">
        <v>229</v>
      </c>
    </row>
    <row r="38" spans="1:26" s="61" customFormat="1" ht="12.75" customHeight="1" x14ac:dyDescent="0.2">
      <c r="A38" s="175" t="s">
        <v>144</v>
      </c>
      <c r="B38" s="174"/>
      <c r="C38" s="62"/>
      <c r="D38" s="62"/>
      <c r="E38" s="56">
        <v>26</v>
      </c>
      <c r="F38" s="186" t="s">
        <v>170</v>
      </c>
      <c r="G38" s="187"/>
      <c r="H38" s="187"/>
      <c r="I38" s="187"/>
      <c r="J38" s="187"/>
      <c r="K38" s="187"/>
      <c r="L38" s="187"/>
      <c r="M38" s="187"/>
      <c r="N38" s="187"/>
      <c r="O38" s="187"/>
      <c r="P38" s="187"/>
      <c r="Q38" s="187"/>
      <c r="R38" s="187"/>
      <c r="S38" s="187"/>
      <c r="T38" s="187"/>
      <c r="U38" s="188"/>
      <c r="V38" s="164" t="s">
        <v>211</v>
      </c>
      <c r="W38" s="165"/>
      <c r="X38" s="166"/>
      <c r="Y38" s="60">
        <v>0</v>
      </c>
      <c r="Z38" s="60" t="s">
        <v>229</v>
      </c>
    </row>
    <row r="39" spans="1:26" s="61" customFormat="1" ht="12.75" customHeight="1" x14ac:dyDescent="0.2">
      <c r="A39" s="66" t="s">
        <v>144</v>
      </c>
      <c r="B39" s="62"/>
      <c r="C39" s="62"/>
      <c r="D39" s="62"/>
      <c r="E39" s="56">
        <v>27</v>
      </c>
      <c r="F39" s="186" t="s">
        <v>171</v>
      </c>
      <c r="G39" s="187"/>
      <c r="H39" s="187"/>
      <c r="I39" s="187"/>
      <c r="J39" s="187"/>
      <c r="K39" s="187"/>
      <c r="L39" s="187"/>
      <c r="M39" s="187"/>
      <c r="N39" s="187"/>
      <c r="O39" s="187"/>
      <c r="P39" s="187"/>
      <c r="Q39" s="187"/>
      <c r="R39" s="187"/>
      <c r="S39" s="187"/>
      <c r="T39" s="187"/>
      <c r="U39" s="188"/>
      <c r="V39" s="164" t="s">
        <v>200</v>
      </c>
      <c r="W39" s="165"/>
      <c r="X39" s="166"/>
      <c r="Y39" s="60">
        <v>0</v>
      </c>
      <c r="Z39" s="60" t="s">
        <v>229</v>
      </c>
    </row>
    <row r="40" spans="1:26" s="61" customFormat="1" ht="12.75" customHeight="1" x14ac:dyDescent="0.2">
      <c r="A40" s="66" t="s">
        <v>144</v>
      </c>
      <c r="B40" s="62"/>
      <c r="C40" s="62"/>
      <c r="D40" s="62"/>
      <c r="E40" s="56">
        <v>28</v>
      </c>
      <c r="F40" s="186" t="s">
        <v>172</v>
      </c>
      <c r="G40" s="187"/>
      <c r="H40" s="187"/>
      <c r="I40" s="187"/>
      <c r="J40" s="187"/>
      <c r="K40" s="187"/>
      <c r="L40" s="187"/>
      <c r="M40" s="187"/>
      <c r="N40" s="187"/>
      <c r="O40" s="187"/>
      <c r="P40" s="187"/>
      <c r="Q40" s="187"/>
      <c r="R40" s="187"/>
      <c r="S40" s="187"/>
      <c r="T40" s="187"/>
      <c r="U40" s="188"/>
      <c r="V40" s="164" t="s">
        <v>191</v>
      </c>
      <c r="W40" s="165"/>
      <c r="X40" s="166"/>
      <c r="Y40" s="60">
        <v>0</v>
      </c>
      <c r="Z40" s="60" t="s">
        <v>229</v>
      </c>
    </row>
    <row r="41" spans="1:26" s="61" customFormat="1" ht="12.75" customHeight="1" x14ac:dyDescent="0.2">
      <c r="A41" s="175" t="s">
        <v>145</v>
      </c>
      <c r="B41" s="174"/>
      <c r="C41" s="62"/>
      <c r="D41" s="62"/>
      <c r="E41" s="56">
        <v>29</v>
      </c>
      <c r="F41" s="181" t="s">
        <v>173</v>
      </c>
      <c r="G41" s="182"/>
      <c r="H41" s="182"/>
      <c r="I41" s="182"/>
      <c r="J41" s="182"/>
      <c r="K41" s="182"/>
      <c r="L41" s="182"/>
      <c r="M41" s="182"/>
      <c r="N41" s="182"/>
      <c r="O41" s="182"/>
      <c r="P41" s="182"/>
      <c r="Q41" s="182"/>
      <c r="R41" s="182"/>
      <c r="S41" s="182"/>
      <c r="T41" s="182"/>
      <c r="U41" s="183"/>
      <c r="V41" s="164" t="s">
        <v>212</v>
      </c>
      <c r="W41" s="165"/>
      <c r="X41" s="166"/>
      <c r="Y41" s="60">
        <v>0</v>
      </c>
      <c r="Z41" s="60" t="s">
        <v>229</v>
      </c>
    </row>
    <row r="42" spans="1:26" s="61" customFormat="1" ht="12.75" customHeight="1" x14ac:dyDescent="0.2">
      <c r="A42" s="175" t="s">
        <v>145</v>
      </c>
      <c r="B42" s="174"/>
      <c r="C42" s="62"/>
      <c r="D42" s="62"/>
      <c r="E42" s="56">
        <v>30</v>
      </c>
      <c r="F42" s="181" t="s">
        <v>174</v>
      </c>
      <c r="G42" s="182"/>
      <c r="H42" s="182"/>
      <c r="I42" s="182"/>
      <c r="J42" s="182"/>
      <c r="K42" s="182"/>
      <c r="L42" s="182"/>
      <c r="M42" s="182"/>
      <c r="N42" s="182"/>
      <c r="O42" s="182"/>
      <c r="P42" s="182"/>
      <c r="Q42" s="182"/>
      <c r="R42" s="182"/>
      <c r="S42" s="182"/>
      <c r="T42" s="182"/>
      <c r="U42" s="183"/>
      <c r="V42" s="164" t="s">
        <v>213</v>
      </c>
      <c r="W42" s="165"/>
      <c r="X42" s="166"/>
      <c r="Y42" s="60">
        <v>0</v>
      </c>
      <c r="Z42" s="60" t="s">
        <v>229</v>
      </c>
    </row>
    <row r="43" spans="1:26" s="61" customFormat="1" ht="12.75" customHeight="1" x14ac:dyDescent="0.2">
      <c r="A43" s="175" t="s">
        <v>145</v>
      </c>
      <c r="B43" s="174"/>
      <c r="C43" s="62"/>
      <c r="D43" s="62"/>
      <c r="E43" s="56">
        <v>31</v>
      </c>
      <c r="F43" s="181" t="s">
        <v>165</v>
      </c>
      <c r="G43" s="182"/>
      <c r="H43" s="182"/>
      <c r="I43" s="182"/>
      <c r="J43" s="182"/>
      <c r="K43" s="182"/>
      <c r="L43" s="182"/>
      <c r="M43" s="182"/>
      <c r="N43" s="182"/>
      <c r="O43" s="182"/>
      <c r="P43" s="182"/>
      <c r="Q43" s="182"/>
      <c r="R43" s="182"/>
      <c r="S43" s="182"/>
      <c r="T43" s="182"/>
      <c r="U43" s="183"/>
      <c r="V43" s="164" t="s">
        <v>214</v>
      </c>
      <c r="W43" s="165"/>
      <c r="X43" s="166"/>
      <c r="Y43" s="60">
        <v>0</v>
      </c>
      <c r="Z43" s="60" t="s">
        <v>229</v>
      </c>
    </row>
    <row r="44" spans="1:26" s="61" customFormat="1" ht="12.75" customHeight="1" x14ac:dyDescent="0.2">
      <c r="A44" s="175" t="s">
        <v>145</v>
      </c>
      <c r="B44" s="174"/>
      <c r="C44" s="62"/>
      <c r="D44" s="62"/>
      <c r="E44" s="56">
        <v>32</v>
      </c>
      <c r="F44" s="181" t="s">
        <v>175</v>
      </c>
      <c r="G44" s="182"/>
      <c r="H44" s="182"/>
      <c r="I44" s="182"/>
      <c r="J44" s="182"/>
      <c r="K44" s="182"/>
      <c r="L44" s="182"/>
      <c r="M44" s="182"/>
      <c r="N44" s="182"/>
      <c r="O44" s="182"/>
      <c r="P44" s="182"/>
      <c r="Q44" s="182"/>
      <c r="R44" s="182"/>
      <c r="S44" s="182"/>
      <c r="T44" s="182"/>
      <c r="U44" s="183"/>
      <c r="V44" s="164" t="s">
        <v>215</v>
      </c>
      <c r="W44" s="165"/>
      <c r="X44" s="166"/>
      <c r="Y44" s="60">
        <v>0</v>
      </c>
      <c r="Z44" s="60" t="s">
        <v>229</v>
      </c>
    </row>
    <row r="45" spans="1:26" s="61" customFormat="1" ht="12.75" customHeight="1" x14ac:dyDescent="0.2">
      <c r="A45" s="175" t="s">
        <v>145</v>
      </c>
      <c r="B45" s="174"/>
      <c r="C45" s="62"/>
      <c r="D45" s="62"/>
      <c r="E45" s="56">
        <v>33</v>
      </c>
      <c r="F45" s="181" t="s">
        <v>176</v>
      </c>
      <c r="G45" s="182"/>
      <c r="H45" s="182"/>
      <c r="I45" s="182"/>
      <c r="J45" s="182"/>
      <c r="K45" s="182"/>
      <c r="L45" s="182"/>
      <c r="M45" s="182"/>
      <c r="N45" s="182"/>
      <c r="O45" s="182"/>
      <c r="P45" s="182"/>
      <c r="Q45" s="182"/>
      <c r="R45" s="182"/>
      <c r="S45" s="182"/>
      <c r="T45" s="182"/>
      <c r="U45" s="183"/>
      <c r="V45" s="164" t="s">
        <v>203</v>
      </c>
      <c r="W45" s="165"/>
      <c r="X45" s="166"/>
      <c r="Y45" s="60">
        <v>0</v>
      </c>
      <c r="Z45" s="60" t="s">
        <v>229</v>
      </c>
    </row>
    <row r="46" spans="1:26" s="61" customFormat="1" ht="12.75" customHeight="1" x14ac:dyDescent="0.2">
      <c r="A46" s="175" t="s">
        <v>145</v>
      </c>
      <c r="B46" s="174"/>
      <c r="C46" s="62"/>
      <c r="D46" s="62"/>
      <c r="E46" s="56">
        <v>34</v>
      </c>
      <c r="F46" s="181" t="s">
        <v>177</v>
      </c>
      <c r="G46" s="182"/>
      <c r="H46" s="182"/>
      <c r="I46" s="182"/>
      <c r="J46" s="182"/>
      <c r="K46" s="182"/>
      <c r="L46" s="182"/>
      <c r="M46" s="182"/>
      <c r="N46" s="182"/>
      <c r="O46" s="182"/>
      <c r="P46" s="182"/>
      <c r="Q46" s="182"/>
      <c r="R46" s="182"/>
      <c r="S46" s="182"/>
      <c r="T46" s="182"/>
      <c r="U46" s="183"/>
      <c r="V46" s="164" t="s">
        <v>216</v>
      </c>
      <c r="W46" s="165"/>
      <c r="X46" s="166"/>
      <c r="Y46" s="60">
        <v>0</v>
      </c>
      <c r="Z46" s="60" t="s">
        <v>229</v>
      </c>
    </row>
    <row r="47" spans="1:26" s="61" customFormat="1" ht="12.75" customHeight="1" x14ac:dyDescent="0.2">
      <c r="A47" s="175" t="s">
        <v>145</v>
      </c>
      <c r="B47" s="174"/>
      <c r="C47" s="62"/>
      <c r="D47" s="62"/>
      <c r="E47" s="56">
        <v>35</v>
      </c>
      <c r="F47" s="181" t="s">
        <v>178</v>
      </c>
      <c r="G47" s="182"/>
      <c r="H47" s="182"/>
      <c r="I47" s="182"/>
      <c r="J47" s="182"/>
      <c r="K47" s="182"/>
      <c r="L47" s="182"/>
      <c r="M47" s="182"/>
      <c r="N47" s="182"/>
      <c r="O47" s="182"/>
      <c r="P47" s="182"/>
      <c r="Q47" s="182"/>
      <c r="R47" s="182"/>
      <c r="S47" s="182"/>
      <c r="T47" s="182"/>
      <c r="U47" s="183"/>
      <c r="V47" s="164" t="s">
        <v>217</v>
      </c>
      <c r="W47" s="165"/>
      <c r="X47" s="166"/>
      <c r="Y47" s="60">
        <v>0</v>
      </c>
      <c r="Z47" s="60" t="s">
        <v>229</v>
      </c>
    </row>
    <row r="48" spans="1:26" s="61" customFormat="1" ht="12.75" customHeight="1" x14ac:dyDescent="0.2">
      <c r="A48" s="175" t="s">
        <v>145</v>
      </c>
      <c r="B48" s="174"/>
      <c r="C48" s="62"/>
      <c r="D48" s="62"/>
      <c r="E48" s="56">
        <v>36</v>
      </c>
      <c r="F48" s="181" t="s">
        <v>179</v>
      </c>
      <c r="G48" s="182"/>
      <c r="H48" s="182"/>
      <c r="I48" s="182"/>
      <c r="J48" s="182"/>
      <c r="K48" s="182"/>
      <c r="L48" s="182"/>
      <c r="M48" s="182"/>
      <c r="N48" s="182"/>
      <c r="O48" s="182"/>
      <c r="P48" s="182"/>
      <c r="Q48" s="182"/>
      <c r="R48" s="182"/>
      <c r="S48" s="182"/>
      <c r="T48" s="182"/>
      <c r="U48" s="183"/>
      <c r="V48" s="164" t="s">
        <v>218</v>
      </c>
      <c r="W48" s="165"/>
      <c r="X48" s="166"/>
      <c r="Y48" s="60">
        <v>0</v>
      </c>
      <c r="Z48" s="60" t="s">
        <v>229</v>
      </c>
    </row>
    <row r="49" spans="1:26" s="61" customFormat="1" ht="12.75" customHeight="1" x14ac:dyDescent="0.2">
      <c r="A49" s="175" t="s">
        <v>145</v>
      </c>
      <c r="B49" s="174"/>
      <c r="C49" s="62"/>
      <c r="D49" s="62"/>
      <c r="E49" s="56">
        <v>37</v>
      </c>
      <c r="F49" s="181" t="s">
        <v>180</v>
      </c>
      <c r="G49" s="182"/>
      <c r="H49" s="182"/>
      <c r="I49" s="182"/>
      <c r="J49" s="182"/>
      <c r="K49" s="182"/>
      <c r="L49" s="182"/>
      <c r="M49" s="182"/>
      <c r="N49" s="182"/>
      <c r="O49" s="182"/>
      <c r="P49" s="182"/>
      <c r="Q49" s="182"/>
      <c r="R49" s="182"/>
      <c r="S49" s="182"/>
      <c r="T49" s="182"/>
      <c r="U49" s="183"/>
      <c r="V49" s="164" t="s">
        <v>219</v>
      </c>
      <c r="W49" s="165"/>
      <c r="X49" s="166"/>
      <c r="Y49" s="60">
        <v>0</v>
      </c>
      <c r="Z49" s="60" t="s">
        <v>229</v>
      </c>
    </row>
    <row r="50" spans="1:26" s="61" customFormat="1" ht="12.75" customHeight="1" x14ac:dyDescent="0.2">
      <c r="A50" s="175" t="s">
        <v>145</v>
      </c>
      <c r="B50" s="174"/>
      <c r="C50" s="62"/>
      <c r="D50" s="62"/>
      <c r="E50" s="56">
        <v>38</v>
      </c>
      <c r="F50" s="181" t="s">
        <v>240</v>
      </c>
      <c r="G50" s="182"/>
      <c r="H50" s="182"/>
      <c r="I50" s="182"/>
      <c r="J50" s="182"/>
      <c r="K50" s="182"/>
      <c r="L50" s="182"/>
      <c r="M50" s="182"/>
      <c r="N50" s="182"/>
      <c r="O50" s="182"/>
      <c r="P50" s="182"/>
      <c r="Q50" s="182"/>
      <c r="R50" s="182"/>
      <c r="S50" s="182"/>
      <c r="T50" s="182"/>
      <c r="U50" s="183"/>
      <c r="V50" s="164" t="s">
        <v>220</v>
      </c>
      <c r="W50" s="165"/>
      <c r="X50" s="166"/>
      <c r="Y50" s="60">
        <v>0</v>
      </c>
      <c r="Z50" s="60" t="s">
        <v>229</v>
      </c>
    </row>
    <row r="51" spans="1:26" s="61" customFormat="1" ht="12.75" customHeight="1" x14ac:dyDescent="0.2">
      <c r="A51" s="175" t="s">
        <v>145</v>
      </c>
      <c r="B51" s="174"/>
      <c r="C51" s="62"/>
      <c r="D51" s="62"/>
      <c r="E51" s="56">
        <v>39</v>
      </c>
      <c r="F51" s="181" t="s">
        <v>181</v>
      </c>
      <c r="G51" s="182"/>
      <c r="H51" s="182"/>
      <c r="I51" s="182"/>
      <c r="J51" s="182"/>
      <c r="K51" s="182"/>
      <c r="L51" s="182"/>
      <c r="M51" s="182"/>
      <c r="N51" s="182"/>
      <c r="O51" s="182"/>
      <c r="P51" s="182"/>
      <c r="Q51" s="182"/>
      <c r="R51" s="182"/>
      <c r="S51" s="182"/>
      <c r="T51" s="182"/>
      <c r="U51" s="183"/>
      <c r="V51" s="164" t="s">
        <v>221</v>
      </c>
      <c r="W51" s="165"/>
      <c r="X51" s="166"/>
      <c r="Y51" s="60">
        <v>0</v>
      </c>
      <c r="Z51" s="60" t="s">
        <v>229</v>
      </c>
    </row>
    <row r="52" spans="1:26" s="61" customFormat="1" ht="12.75" customHeight="1" x14ac:dyDescent="0.2">
      <c r="A52" s="175" t="s">
        <v>145</v>
      </c>
      <c r="B52" s="174"/>
      <c r="C52" s="62"/>
      <c r="D52" s="62"/>
      <c r="E52" s="56">
        <v>40</v>
      </c>
      <c r="F52" s="181" t="s">
        <v>182</v>
      </c>
      <c r="G52" s="182"/>
      <c r="H52" s="182"/>
      <c r="I52" s="182"/>
      <c r="J52" s="182"/>
      <c r="K52" s="182"/>
      <c r="L52" s="182"/>
      <c r="M52" s="182"/>
      <c r="N52" s="182"/>
      <c r="O52" s="182"/>
      <c r="P52" s="182"/>
      <c r="Q52" s="182"/>
      <c r="R52" s="182"/>
      <c r="S52" s="182"/>
      <c r="T52" s="182"/>
      <c r="U52" s="183"/>
      <c r="V52" s="164" t="s">
        <v>201</v>
      </c>
      <c r="W52" s="165"/>
      <c r="X52" s="166"/>
      <c r="Y52" s="60">
        <v>0</v>
      </c>
      <c r="Z52" s="60" t="s">
        <v>229</v>
      </c>
    </row>
    <row r="53" spans="1:26" s="61" customFormat="1" ht="12.75" customHeight="1" x14ac:dyDescent="0.2">
      <c r="A53" s="175" t="s">
        <v>145</v>
      </c>
      <c r="B53" s="174"/>
      <c r="C53" s="62"/>
      <c r="D53" s="62"/>
      <c r="E53" s="56">
        <v>41</v>
      </c>
      <c r="F53" s="181" t="s">
        <v>183</v>
      </c>
      <c r="G53" s="182"/>
      <c r="H53" s="182"/>
      <c r="I53" s="182"/>
      <c r="J53" s="182"/>
      <c r="K53" s="182"/>
      <c r="L53" s="182"/>
      <c r="M53" s="182"/>
      <c r="N53" s="182"/>
      <c r="O53" s="182"/>
      <c r="P53" s="182"/>
      <c r="Q53" s="182"/>
      <c r="R53" s="182"/>
      <c r="S53" s="182"/>
      <c r="T53" s="182"/>
      <c r="U53" s="183"/>
      <c r="V53" s="164" t="s">
        <v>222</v>
      </c>
      <c r="W53" s="165"/>
      <c r="X53" s="166"/>
      <c r="Y53" s="60">
        <v>0</v>
      </c>
      <c r="Z53" s="60" t="s">
        <v>229</v>
      </c>
    </row>
    <row r="54" spans="1:26" s="61" customFormat="1" ht="12.75" customHeight="1" x14ac:dyDescent="0.2">
      <c r="A54" s="175" t="s">
        <v>145</v>
      </c>
      <c r="B54" s="174"/>
      <c r="C54" s="62"/>
      <c r="D54" s="62"/>
      <c r="E54" s="56">
        <v>42</v>
      </c>
      <c r="F54" s="181" t="s">
        <v>184</v>
      </c>
      <c r="G54" s="182"/>
      <c r="H54" s="182"/>
      <c r="I54" s="182"/>
      <c r="J54" s="182"/>
      <c r="K54" s="182"/>
      <c r="L54" s="182"/>
      <c r="M54" s="182"/>
      <c r="N54" s="182"/>
      <c r="O54" s="182"/>
      <c r="P54" s="182"/>
      <c r="Q54" s="182"/>
      <c r="R54" s="182"/>
      <c r="S54" s="182"/>
      <c r="T54" s="182"/>
      <c r="U54" s="183"/>
      <c r="V54" s="164" t="s">
        <v>223</v>
      </c>
      <c r="W54" s="165"/>
      <c r="X54" s="166"/>
      <c r="Y54" s="60">
        <v>0</v>
      </c>
      <c r="Z54" s="60" t="s">
        <v>229</v>
      </c>
    </row>
    <row r="55" spans="1:26" s="61" customFormat="1" ht="12.75" customHeight="1" x14ac:dyDescent="0.2">
      <c r="A55" s="175" t="s">
        <v>145</v>
      </c>
      <c r="B55" s="174"/>
      <c r="C55" s="62"/>
      <c r="D55" s="62"/>
      <c r="E55" s="56">
        <v>43</v>
      </c>
      <c r="F55" s="181" t="s">
        <v>185</v>
      </c>
      <c r="G55" s="182"/>
      <c r="H55" s="182"/>
      <c r="I55" s="182"/>
      <c r="J55" s="182"/>
      <c r="K55" s="182"/>
      <c r="L55" s="182"/>
      <c r="M55" s="182"/>
      <c r="N55" s="182"/>
      <c r="O55" s="182"/>
      <c r="P55" s="182"/>
      <c r="Q55" s="182"/>
      <c r="R55" s="182"/>
      <c r="S55" s="182"/>
      <c r="T55" s="182"/>
      <c r="U55" s="183"/>
      <c r="V55" s="164" t="s">
        <v>224</v>
      </c>
      <c r="W55" s="165"/>
      <c r="X55" s="166"/>
      <c r="Y55" s="60">
        <v>0</v>
      </c>
      <c r="Z55" s="60" t="s">
        <v>229</v>
      </c>
    </row>
    <row r="56" spans="1:26" s="61" customFormat="1" ht="12.75" customHeight="1" x14ac:dyDescent="0.2">
      <c r="A56" s="175" t="s">
        <v>145</v>
      </c>
      <c r="B56" s="174"/>
      <c r="C56" s="62"/>
      <c r="D56" s="62"/>
      <c r="E56" s="56">
        <v>44</v>
      </c>
      <c r="F56" s="181" t="s">
        <v>186</v>
      </c>
      <c r="G56" s="182"/>
      <c r="H56" s="182"/>
      <c r="I56" s="182"/>
      <c r="J56" s="182"/>
      <c r="K56" s="182"/>
      <c r="L56" s="182"/>
      <c r="M56" s="182"/>
      <c r="N56" s="182"/>
      <c r="O56" s="182"/>
      <c r="P56" s="182"/>
      <c r="Q56" s="182"/>
      <c r="R56" s="182"/>
      <c r="S56" s="182"/>
      <c r="T56" s="182"/>
      <c r="U56" s="183"/>
      <c r="V56" s="164" t="s">
        <v>225</v>
      </c>
      <c r="W56" s="165"/>
      <c r="X56" s="166"/>
      <c r="Y56" s="60">
        <v>0</v>
      </c>
      <c r="Z56" s="60" t="s">
        <v>229</v>
      </c>
    </row>
    <row r="57" spans="1:26" s="61" customFormat="1" ht="12.75" customHeight="1" x14ac:dyDescent="0.2">
      <c r="A57" s="175" t="s">
        <v>145</v>
      </c>
      <c r="B57" s="174"/>
      <c r="C57" s="62"/>
      <c r="D57" s="62"/>
      <c r="E57" s="56">
        <v>45</v>
      </c>
      <c r="F57" s="181" t="s">
        <v>187</v>
      </c>
      <c r="G57" s="182"/>
      <c r="H57" s="182"/>
      <c r="I57" s="182"/>
      <c r="J57" s="182"/>
      <c r="K57" s="182"/>
      <c r="L57" s="182"/>
      <c r="M57" s="182"/>
      <c r="N57" s="182"/>
      <c r="O57" s="182"/>
      <c r="P57" s="182"/>
      <c r="Q57" s="182"/>
      <c r="R57" s="182"/>
      <c r="S57" s="182"/>
      <c r="T57" s="182"/>
      <c r="U57" s="183"/>
      <c r="V57" s="164" t="s">
        <v>226</v>
      </c>
      <c r="W57" s="165"/>
      <c r="X57" s="166"/>
      <c r="Y57" s="60">
        <v>0</v>
      </c>
      <c r="Z57" s="60" t="s">
        <v>229</v>
      </c>
    </row>
    <row r="58" spans="1:26" ht="15.75" customHeight="1" x14ac:dyDescent="0.2"/>
    <row r="59" spans="1:26" ht="15" customHeight="1" x14ac:dyDescent="0.2">
      <c r="G59" s="136" t="s">
        <v>106</v>
      </c>
      <c r="H59" s="136"/>
      <c r="I59" s="136"/>
      <c r="J59" s="136"/>
      <c r="K59" s="136"/>
      <c r="L59" s="136"/>
      <c r="M59" s="136"/>
      <c r="P59" s="74" t="s">
        <v>230</v>
      </c>
      <c r="Q59" s="75"/>
      <c r="R59" s="76"/>
      <c r="S59" s="76"/>
      <c r="T59" s="76"/>
      <c r="U59" s="77"/>
      <c r="V59" s="77"/>
      <c r="W59" s="77"/>
      <c r="X59" s="77"/>
      <c r="Y59" s="77"/>
    </row>
    <row r="60" spans="1:26" ht="15" customHeight="1" x14ac:dyDescent="0.2">
      <c r="G60" s="162" t="s">
        <v>79</v>
      </c>
      <c r="H60" s="162"/>
      <c r="I60" s="162"/>
      <c r="J60" s="162"/>
      <c r="K60" s="162"/>
      <c r="L60" s="162"/>
      <c r="M60" s="162"/>
      <c r="P60" s="161" t="s">
        <v>80</v>
      </c>
      <c r="Q60" s="161"/>
      <c r="R60" s="161"/>
      <c r="S60" s="161"/>
      <c r="T60" s="161"/>
      <c r="U60" s="70"/>
      <c r="V60" s="70"/>
      <c r="W60" s="70"/>
      <c r="X60" s="77"/>
      <c r="Y60" s="77"/>
    </row>
    <row r="61" spans="1:26" ht="46.5" customHeight="1" x14ac:dyDescent="0.2">
      <c r="G61" s="163"/>
      <c r="H61" s="163"/>
      <c r="I61" s="163"/>
      <c r="J61" s="163"/>
      <c r="K61" s="163"/>
      <c r="L61" s="163"/>
      <c r="M61" s="163"/>
      <c r="P61" s="78" t="s">
        <v>234</v>
      </c>
    </row>
    <row r="62" spans="1:26" ht="12.75" customHeight="1" x14ac:dyDescent="0.2">
      <c r="H62" s="79"/>
      <c r="I62" s="79"/>
      <c r="J62" s="79"/>
      <c r="P62" s="161" t="s">
        <v>80</v>
      </c>
      <c r="Q62" s="161"/>
      <c r="R62" s="161"/>
      <c r="S62" s="161"/>
      <c r="T62" s="161"/>
      <c r="U62" s="70"/>
    </row>
    <row r="63" spans="1:26" ht="12.75" x14ac:dyDescent="0.2">
      <c r="G63" s="80" t="s">
        <v>236</v>
      </c>
      <c r="I63" s="81"/>
      <c r="J63" s="76"/>
      <c r="K63" s="76"/>
      <c r="N63" s="82" t="s">
        <v>81</v>
      </c>
      <c r="Q63" s="18" t="s">
        <v>231</v>
      </c>
    </row>
    <row r="64" spans="1:26" ht="12.75" x14ac:dyDescent="0.2">
      <c r="I64" s="83"/>
      <c r="J64" s="83"/>
      <c r="M64" s="83"/>
      <c r="N64" s="83"/>
      <c r="O64" s="83"/>
    </row>
  </sheetData>
  <mergeCells count="177">
    <mergeCell ref="F54:U54"/>
    <mergeCell ref="F55:U55"/>
    <mergeCell ref="F46:U46"/>
    <mergeCell ref="F47:U47"/>
    <mergeCell ref="F39:U39"/>
    <mergeCell ref="F53:U53"/>
    <mergeCell ref="V37:X37"/>
    <mergeCell ref="F41:U41"/>
    <mergeCell ref="F42:U42"/>
    <mergeCell ref="F43:U43"/>
    <mergeCell ref="F44:U44"/>
    <mergeCell ref="F45:U45"/>
    <mergeCell ref="F48:U48"/>
    <mergeCell ref="F49:U49"/>
    <mergeCell ref="F50:U50"/>
    <mergeCell ref="V42:X42"/>
    <mergeCell ref="V43:X43"/>
    <mergeCell ref="P62:T62"/>
    <mergeCell ref="V44:X44"/>
    <mergeCell ref="V45:X45"/>
    <mergeCell ref="V46:X46"/>
    <mergeCell ref="V38:X38"/>
    <mergeCell ref="V39:X39"/>
    <mergeCell ref="V40:X40"/>
    <mergeCell ref="V41:X41"/>
    <mergeCell ref="V57:X57"/>
    <mergeCell ref="V52:X52"/>
    <mergeCell ref="V53:X53"/>
    <mergeCell ref="V54:X54"/>
    <mergeCell ref="V55:X55"/>
    <mergeCell ref="V56:X56"/>
    <mergeCell ref="V47:X47"/>
    <mergeCell ref="F57:U57"/>
    <mergeCell ref="V48:X48"/>
    <mergeCell ref="V49:X49"/>
    <mergeCell ref="V50:X50"/>
    <mergeCell ref="V51:X51"/>
    <mergeCell ref="F51:U51"/>
    <mergeCell ref="F52:U52"/>
    <mergeCell ref="V33:X33"/>
    <mergeCell ref="V34:X34"/>
    <mergeCell ref="V35:X35"/>
    <mergeCell ref="V36:X36"/>
    <mergeCell ref="V28:X28"/>
    <mergeCell ref="V29:X29"/>
    <mergeCell ref="V30:X30"/>
    <mergeCell ref="V31:X31"/>
    <mergeCell ref="V32:X32"/>
    <mergeCell ref="V25:X25"/>
    <mergeCell ref="V26:X26"/>
    <mergeCell ref="V27:X27"/>
    <mergeCell ref="V13:X13"/>
    <mergeCell ref="V14:X14"/>
    <mergeCell ref="V15:X15"/>
    <mergeCell ref="V16:X16"/>
    <mergeCell ref="V17:X17"/>
    <mergeCell ref="V18:X18"/>
    <mergeCell ref="V19:X19"/>
    <mergeCell ref="V20:X20"/>
    <mergeCell ref="V21:X21"/>
    <mergeCell ref="V22:X22"/>
    <mergeCell ref="V23:X23"/>
    <mergeCell ref="V24:X24"/>
    <mergeCell ref="F34:U34"/>
    <mergeCell ref="F35:U35"/>
    <mergeCell ref="F36:U36"/>
    <mergeCell ref="F28:U28"/>
    <mergeCell ref="F29:U29"/>
    <mergeCell ref="F30:U30"/>
    <mergeCell ref="F31:U31"/>
    <mergeCell ref="F13:U13"/>
    <mergeCell ref="F14:U14"/>
    <mergeCell ref="F15:U15"/>
    <mergeCell ref="F16:U16"/>
    <mergeCell ref="F17:U17"/>
    <mergeCell ref="F23:U23"/>
    <mergeCell ref="F26:U26"/>
    <mergeCell ref="F27:U27"/>
    <mergeCell ref="F24:U24"/>
    <mergeCell ref="F25:U25"/>
    <mergeCell ref="F18:U18"/>
    <mergeCell ref="F19:U19"/>
    <mergeCell ref="F20:U20"/>
    <mergeCell ref="F21:U21"/>
    <mergeCell ref="F22:U22"/>
    <mergeCell ref="A56:B56"/>
    <mergeCell ref="A43:B43"/>
    <mergeCell ref="A44:B44"/>
    <mergeCell ref="A45:B45"/>
    <mergeCell ref="F56:U56"/>
    <mergeCell ref="A23:B23"/>
    <mergeCell ref="A24:B24"/>
    <mergeCell ref="A33:B33"/>
    <mergeCell ref="A34:B34"/>
    <mergeCell ref="A35:B35"/>
    <mergeCell ref="A29:B29"/>
    <mergeCell ref="A30:B30"/>
    <mergeCell ref="A32:B32"/>
    <mergeCell ref="A26:B26"/>
    <mergeCell ref="A41:B41"/>
    <mergeCell ref="A42:B42"/>
    <mergeCell ref="A36:B36"/>
    <mergeCell ref="A37:B37"/>
    <mergeCell ref="A38:B38"/>
    <mergeCell ref="F37:U37"/>
    <mergeCell ref="F38:U38"/>
    <mergeCell ref="F40:U40"/>
    <mergeCell ref="F32:U32"/>
    <mergeCell ref="F33:U33"/>
    <mergeCell ref="A53:B53"/>
    <mergeCell ref="A54:B54"/>
    <mergeCell ref="A49:B49"/>
    <mergeCell ref="A50:B50"/>
    <mergeCell ref="A51:B51"/>
    <mergeCell ref="A46:B46"/>
    <mergeCell ref="A47:B47"/>
    <mergeCell ref="A48:B48"/>
    <mergeCell ref="A55:B55"/>
    <mergeCell ref="P60:T60"/>
    <mergeCell ref="G60:M61"/>
    <mergeCell ref="G59:M59"/>
    <mergeCell ref="V12:X12"/>
    <mergeCell ref="A10:B11"/>
    <mergeCell ref="F10:U11"/>
    <mergeCell ref="E10:E11"/>
    <mergeCell ref="A12:B12"/>
    <mergeCell ref="F12:U12"/>
    <mergeCell ref="A13:B13"/>
    <mergeCell ref="A20:B20"/>
    <mergeCell ref="A21:B21"/>
    <mergeCell ref="A22:B22"/>
    <mergeCell ref="A17:B17"/>
    <mergeCell ref="A18:B18"/>
    <mergeCell ref="A19:B19"/>
    <mergeCell ref="A14:B14"/>
    <mergeCell ref="A15:B15"/>
    <mergeCell ref="A16:B16"/>
    <mergeCell ref="A27:B27"/>
    <mergeCell ref="A28:B28"/>
    <mergeCell ref="A25:B25"/>
    <mergeCell ref="A57:B57"/>
    <mergeCell ref="A52:B52"/>
    <mergeCell ref="Y10:Z10"/>
    <mergeCell ref="O3:O6"/>
    <mergeCell ref="G5:G6"/>
    <mergeCell ref="H5:H6"/>
    <mergeCell ref="I5:I6"/>
    <mergeCell ref="X5:X6"/>
    <mergeCell ref="Y5:Y6"/>
    <mergeCell ref="E9:Z9"/>
    <mergeCell ref="Q4:Q6"/>
    <mergeCell ref="R4:R6"/>
    <mergeCell ref="V10:X11"/>
    <mergeCell ref="U1:Z1"/>
    <mergeCell ref="E3:E6"/>
    <mergeCell ref="F3:F6"/>
    <mergeCell ref="G3:N3"/>
    <mergeCell ref="X3:Y4"/>
    <mergeCell ref="Z3:Z6"/>
    <mergeCell ref="G4:I4"/>
    <mergeCell ref="A2:Z2"/>
    <mergeCell ref="S4:S6"/>
    <mergeCell ref="T4:T6"/>
    <mergeCell ref="U4:U6"/>
    <mergeCell ref="V4:V6"/>
    <mergeCell ref="J4:J6"/>
    <mergeCell ref="B3:B6"/>
    <mergeCell ref="A3:A6"/>
    <mergeCell ref="W4:W6"/>
    <mergeCell ref="P3:W3"/>
    <mergeCell ref="K4:K6"/>
    <mergeCell ref="L4:L6"/>
    <mergeCell ref="M4:M6"/>
    <mergeCell ref="N4:N6"/>
    <mergeCell ref="P4:P6"/>
    <mergeCell ref="C3:C6"/>
    <mergeCell ref="D3:D6"/>
  </mergeCells>
  <printOptions horizontalCentered="1"/>
  <pageMargins left="0.19685039370078741" right="0.19685039370078741" top="0.19685039370078741" bottom="0.19685039370078741" header="0" footer="0.15748031496062992"/>
  <pageSetup paperSize="9" scale="8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Титульний (2)</vt:lpstr>
      <vt:lpstr>Лист 1 (2)</vt:lpstr>
      <vt:lpstr>Лист 2 (2)</vt:lpstr>
      <vt:lpstr>Лист 2 (3)</vt:lpstr>
      <vt:lpstr>Лист 3 (2)</vt:lpstr>
      <vt:lpstr>'Титульний (2)'!Область_печати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Осіпова Зінаїда Сергіївна</dc:creator>
  <cp:lastModifiedBy>G1840</cp:lastModifiedBy>
  <cp:lastPrinted>2023-11-28T11:41:11Z</cp:lastPrinted>
  <dcterms:created xsi:type="dcterms:W3CDTF">1996-10-08T23:32:33Z</dcterms:created>
  <dcterms:modified xsi:type="dcterms:W3CDTF">2023-11-29T13:06:07Z</dcterms:modified>
</cp:coreProperties>
</file>