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48" yWindow="36" windowWidth="12768" windowHeight="11016"/>
  </bookViews>
  <sheets>
    <sheet name="ГОТОВИЙ ЗВІТ" sheetId="6" r:id="rId1"/>
  </sheets>
  <definedNames>
    <definedName name="_xlnm.Print_Area" localSheetId="0">'ГОТОВИЙ ЗВІТ'!$A$1:$AO$96</definedName>
  </definedNames>
  <calcPr calcId="144525"/>
</workbook>
</file>

<file path=xl/calcChain.xml><?xml version="1.0" encoding="utf-8"?>
<calcChain xmlns="http://schemas.openxmlformats.org/spreadsheetml/2006/main">
  <c r="AI84" i="6" l="1"/>
  <c r="AA84" i="6"/>
  <c r="Z85" i="6" s="1"/>
  <c r="AA87" i="6" s="1"/>
  <c r="AH80" i="6"/>
  <c r="Z80" i="6"/>
  <c r="AH66" i="6"/>
  <c r="AH68" i="6" s="1"/>
  <c r="Z66" i="6"/>
  <c r="AH53" i="6"/>
  <c r="Z53" i="6"/>
  <c r="Z43" i="6"/>
  <c r="AH41" i="6"/>
  <c r="AH43" i="6" s="1"/>
  <c r="Z41" i="6"/>
  <c r="AH28" i="6"/>
  <c r="Z28" i="6"/>
  <c r="Z68" i="6" l="1"/>
</calcChain>
</file>

<file path=xl/sharedStrings.xml><?xml version="1.0" encoding="utf-8"?>
<sst xmlns="http://schemas.openxmlformats.org/spreadsheetml/2006/main" count="247" uniqueCount="164">
  <si>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</si>
  <si>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</si>
  <si>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</si>
  <si>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</si>
  <si>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</si>
  <si>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</si>
  <si>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</si>
  <si>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</si>
  <si>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</si>
  <si>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</si>
  <si>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</si>
  <si>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</si>
  <si>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</si>
  <si>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</si>
  <si>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</si>
  <si>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</si>
  <si>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</si>
  <si>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</si>
  <si>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</si>
  <si>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</si>
  <si>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</si>
  <si>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</si>
  <si>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</si>
  <si>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</si>
  <si>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</si>
  <si>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</si>
  <si>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</si>
  <si>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</si>
  <si>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</si>
  <si>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</si>
  <si>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</si>
  <si>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</si>
  <si>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</si>
  <si>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</si>
  <si>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</si>
  <si>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</si>
  <si>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</si>
  <si>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</si>
  <si>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</si>
  <si>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</si>
  <si>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</si>
  <si>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</si>
  <si>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</si>
  <si>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</si>
  <si>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</si>
  <si>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</si>
  <si>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</si>
  <si>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Форма N 1-м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</si>
  <si>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</si>
  <si>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</si>
  <si>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</si>
  <si>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</si>
  <si>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</si>
  <si>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</si>
  <si>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Форма N 2-м 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</si>
  <si>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</si>
  <si>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</si>
  <si>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</si>
  <si>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</si>
  <si>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</si>
  <si>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</si>
  <si>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</si>
  <si>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</si>
  <si>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</si>
  <si>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</si>
  <si>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</si>
  <si>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</si>
  <si>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</si>
  <si>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</si>
  <si>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</si>
  <si>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</si>
  <si>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</si>
  <si>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</si>
  <si>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</si>
  <si>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</si>
  <si>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</si>
  <si>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</si>
  <si>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</si>
  <si>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</si>
  <si>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</si>
  <si>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</si>
  <si>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</si>
  <si>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</si>
  <si>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</si>
  <si>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</si>
  <si>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</si>
  <si>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</si>
  <si>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</si>
  <si>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</si>
  <si>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</si>
  <si>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</si>
  <si>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</si>
  <si>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</si>
  <si>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</si>
  <si>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</si>
  <si>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</si>
  <si>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</si>
  <si>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</si>
  <si>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</si>
  <si>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</si>
  <si>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</si>
  <si>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</si>
  <si>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</si>
  <si>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</si>
  <si>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</si>
  <si>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</si>
  <si>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</si>
  <si>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</si>
  <si>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</si>
  <si>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</si>
  <si>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</si>
  <si>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</si>
  <si>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</si>
  <si>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</si>
  <si>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</si>
  <si>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</si>
  <si>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</si>
  <si>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</si>
  <si>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  <charset val="204"/>
      </rPr>
      <t>Разом доходи</t>
    </r>
    <r>
      <rPr>
        <sz val="10"/>
        <rFont val="Times New Roman"/>
        <family val="1"/>
        <charset val="204"/>
      </rPr>
      <t xml:space="preserve"> (2000 + 2120 + 2240)</t>
    </r>
  </si>
  <si>
    <r>
      <rPr>
        <b/>
        <sz val="10"/>
        <rFont val="Times New Roman"/>
        <family val="1"/>
        <charset val="204"/>
      </rPr>
      <t>Разом витрати</t>
    </r>
    <r>
      <rPr>
        <sz val="10"/>
        <rFont val="Times New Roman"/>
        <family val="1"/>
        <charset val="204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</si>
  <si>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  <charset val="204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</si>
  <si>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</si>
  <si>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</si>
  <si>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</si>
  <si>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</si>
  <si>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</si>
  <si>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</si>
  <si>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</si>
  <si>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</si>
  <si>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</si>
  <si>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</si>
  <si>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</si>
  <si>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</si>
  <si>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</si>
  <si>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</si>
  <si>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</si>
  <si>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</si>
  <si>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</si>
  <si>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</si>
  <si>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</si>
  <si>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</si>
  <si>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(</t>
  </si>
  <si>
    <t>)</t>
  </si>
  <si>
    <t>Усього за розділом III</t>
  </si>
  <si>
    <t>20</t>
  </si>
  <si>
    <t xml:space="preserve">на </t>
  </si>
  <si>
    <t>р.</t>
  </si>
  <si>
    <t xml:space="preserve">за </t>
  </si>
  <si>
    <t>Фінансовий результат до оподаткування (2280 - 2285)</t>
  </si>
  <si>
    <t>Комунальне некомерційне підприємство "Дніпровський центр первинної медико-санітарної допомоги № 5" Дніпровської міської ради</t>
  </si>
  <si>
    <t>37899694</t>
  </si>
  <si>
    <t>1210100000</t>
  </si>
  <si>
    <t>150</t>
  </si>
  <si>
    <t>м. Дніпро, вул.Велика Діївська, 111</t>
  </si>
  <si>
    <t>Комунальне підприємство</t>
  </si>
  <si>
    <t>А.М.Аношко</t>
  </si>
  <si>
    <t>Л.О.Синиця</t>
  </si>
  <si>
    <t>178</t>
  </si>
  <si>
    <t xml:space="preserve">9 місяців </t>
  </si>
  <si>
    <t>1 жовтня</t>
  </si>
  <si>
    <t>86.10</t>
  </si>
  <si>
    <t>-</t>
  </si>
  <si>
    <t xml:space="preserve"> </t>
  </si>
  <si>
    <t>Діяльність лікарняних закладів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</si>
</sst>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b/>
      <sz val="9"/>
      <color indexed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4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Border="1" applyAlignment="1"/>
    <xf numFmtId="49" fontId="1" fillId="0" borderId="0" xfId="0" applyNumberFormat="1" applyFont="1" applyBorder="1" applyAlignment="1" applyProtection="1"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Protection="1">
      <protection hidden="1"/>
    </xf>
    <xf numFmtId="49" fontId="1" fillId="0" borderId="0" xfId="0" applyNumberFormat="1" applyFont="1" applyBorder="1" applyAlignment="1" applyProtection="1">
      <alignment horizontal="center" wrapText="1"/>
      <protection hidden="1"/>
    </xf>
    <xf numFmtId="49" fontId="2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protection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Border="1" applyAlignment="1" applyProtection="1">
      <alignment wrapText="1"/>
      <protection hidden="1"/>
    </xf>
    <xf numFmtId="49" fontId="4" fillId="0" borderId="0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NumberFormat="1" applyFont="1" applyBorder="1" applyAlignment="1" applyProtection="1">
      <protection hidden="1"/>
    </xf>
    <xf numFmtId="0" fontId="1" fillId="0" borderId="0" xfId="0" applyNumberFormat="1" applyFont="1" applyBorder="1" applyProtection="1">
      <protection hidden="1"/>
    </xf>
    <xf numFmtId="0" fontId="1" fillId="0" borderId="5" xfId="0" applyNumberFormat="1" applyFont="1" applyBorder="1" applyAlignment="1" applyProtection="1">
      <alignment horizontal="center" vertical="center"/>
      <protection hidden="1"/>
    </xf>
    <xf numFmtId="0" fontId="1" fillId="0" borderId="6" xfId="0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4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Border="1" applyAlignment="1" applyProtection="1">
      <protection hidden="1"/>
    </xf>
    <xf numFmtId="49" fontId="1" fillId="0" borderId="0" xfId="0" applyNumberFormat="1" applyFont="1" applyFill="1" applyBorder="1" applyAlignment="1" applyProtection="1">
      <alignment horizontal="center" wrapText="1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Protection="1">
      <protection hidden="1"/>
    </xf>
    <xf numFmtId="49" fontId="5" fillId="0" borderId="0" xfId="0" applyNumberFormat="1" applyFont="1" applyBorder="1" applyAlignment="1" applyProtection="1">
      <protection hidden="1"/>
    </xf>
    <xf numFmtId="49" fontId="5" fillId="0" borderId="0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right"/>
      <protection hidden="1"/>
    </xf>
    <xf numFmtId="0" fontId="1" fillId="0" borderId="2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49" fontId="1" fillId="0" borderId="4" xfId="0" applyNumberFormat="1" applyFont="1" applyBorder="1" applyAlignment="1" applyProtection="1">
      <alignment horizontal="left" wrapText="1"/>
      <protection hidden="1"/>
    </xf>
    <xf numFmtId="0" fontId="1" fillId="0" borderId="4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left" wrapText="1"/>
      <protection hidden="1"/>
    </xf>
    <xf numFmtId="0" fontId="1" fillId="0" borderId="7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1" fillId="0" borderId="8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 vertical="center"/>
      <protection hidden="1"/>
    </xf>
    <xf numFmtId="49" fontId="1" fillId="0" borderId="7" xfId="0" applyNumberFormat="1" applyFont="1" applyBorder="1" applyAlignment="1" applyProtection="1">
      <alignment horizontal="center" vertical="center"/>
      <protection hidden="1"/>
    </xf>
    <xf numFmtId="49" fontId="1" fillId="0" borderId="3" xfId="0" applyNumberFormat="1" applyFont="1" applyBorder="1" applyAlignment="1" applyProtection="1">
      <alignment horizontal="center" vertical="center"/>
      <protection hidden="1"/>
    </xf>
    <xf numFmtId="0" fontId="4" fillId="0" borderId="4" xfId="0" applyNumberFormat="1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center" wrapText="1"/>
      <protection hidden="1"/>
    </xf>
    <xf numFmtId="49" fontId="1" fillId="0" borderId="7" xfId="0" applyNumberFormat="1" applyFont="1" applyBorder="1" applyAlignment="1" applyProtection="1">
      <alignment horizontal="center" wrapText="1"/>
      <protection hidden="1"/>
    </xf>
    <xf numFmtId="49" fontId="1" fillId="0" borderId="3" xfId="0" applyNumberFormat="1" applyFont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horizontal="center" wrapText="1"/>
      <protection hidden="1"/>
    </xf>
    <xf numFmtId="49" fontId="4" fillId="0" borderId="2" xfId="0" applyNumberFormat="1" applyFont="1" applyBorder="1" applyAlignment="1" applyProtection="1">
      <alignment horizontal="center" wrapText="1"/>
      <protection hidden="1"/>
    </xf>
    <xf numFmtId="49" fontId="4" fillId="0" borderId="7" xfId="0" applyNumberFormat="1" applyFont="1" applyBorder="1" applyAlignment="1" applyProtection="1">
      <alignment horizontal="center" wrapText="1"/>
      <protection hidden="1"/>
    </xf>
    <xf numFmtId="49" fontId="4" fillId="0" borderId="3" xfId="0" applyNumberFormat="1" applyFont="1" applyBorder="1" applyAlignment="1" applyProtection="1">
      <alignment horizontal="center" wrapText="1"/>
      <protection hidden="1"/>
    </xf>
    <xf numFmtId="0" fontId="1" fillId="0" borderId="1" xfId="0" applyNumberFormat="1" applyFont="1" applyBorder="1" applyAlignment="1" applyProtection="1">
      <alignment vertical="center"/>
      <protection hidden="1"/>
    </xf>
    <xf numFmtId="49" fontId="1" fillId="0" borderId="1" xfId="0" applyNumberFormat="1" applyFont="1" applyBorder="1" applyAlignment="1" applyProtection="1">
      <alignment wrapText="1"/>
      <protection hidden="1"/>
    </xf>
    <xf numFmtId="0" fontId="1" fillId="0" borderId="1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wrapText="1" indent="1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wrapText="1"/>
      <protection hidden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49" fontId="4" fillId="0" borderId="7" xfId="0" applyNumberFormat="1" applyFont="1" applyBorder="1" applyAlignment="1" applyProtection="1">
      <alignment horizontal="center" vertical="center" wrapText="1"/>
      <protection hidden="1"/>
    </xf>
    <xf numFmtId="49" fontId="4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wrapText="1"/>
      <protection hidden="1"/>
    </xf>
    <xf numFmtId="49" fontId="1" fillId="0" borderId="7" xfId="0" applyNumberFormat="1" applyFont="1" applyBorder="1" applyAlignment="1" applyProtection="1">
      <alignment wrapText="1"/>
      <protection hidden="1"/>
    </xf>
    <xf numFmtId="49" fontId="1" fillId="0" borderId="3" xfId="0" applyNumberFormat="1" applyFont="1" applyBorder="1" applyAlignment="1" applyProtection="1">
      <alignment wrapText="1"/>
      <protection hidden="1"/>
    </xf>
    <xf numFmtId="49" fontId="1" fillId="0" borderId="7" xfId="0" applyNumberFormat="1" applyFont="1" applyBorder="1" applyAlignment="1" applyProtection="1">
      <alignment horizontal="center" vertical="center" wrapText="1"/>
      <protection hidden="1"/>
    </xf>
    <xf numFmtId="49" fontId="1" fillId="0" borderId="3" xfId="0" applyNumberFormat="1" applyFont="1" applyBorder="1" applyAlignment="1" applyProtection="1">
      <alignment horizontal="center" vertical="center" wrapText="1"/>
      <protection hidden="1"/>
    </xf>
    <xf numFmtId="49" fontId="1" fillId="0" borderId="2" xfId="0" applyNumberFormat="1" applyFont="1" applyBorder="1" applyAlignment="1" applyProtection="1">
      <alignment horizontal="left" wrapText="1" indent="1"/>
      <protection hidden="1"/>
    </xf>
    <xf numFmtId="49" fontId="1" fillId="0" borderId="7" xfId="0" applyNumberFormat="1" applyFont="1" applyBorder="1" applyAlignment="1" applyProtection="1">
      <alignment horizontal="left" wrapText="1" indent="1"/>
      <protection hidden="1"/>
    </xf>
    <xf numFmtId="49" fontId="1" fillId="0" borderId="3" xfId="0" applyNumberFormat="1" applyFont="1" applyBorder="1" applyAlignment="1" applyProtection="1">
      <alignment horizontal="left" wrapText="1" indent="1"/>
      <protection hidden="1"/>
    </xf>
    <xf numFmtId="164" fontId="1" fillId="0" borderId="1" xfId="0" applyNumberFormat="1" applyFont="1" applyBorder="1" applyAlignment="1" applyProtection="1">
      <alignment horizontal="center" vertical="center"/>
      <protection hidden="1"/>
    </xf>
    <xf numFmtId="49" fontId="4" fillId="0" borderId="1" xfId="0" applyNumberFormat="1" applyFont="1" applyBorder="1" applyAlignment="1" applyProtection="1">
      <alignment horizontal="center" vertical="center" wrapText="1"/>
      <protection hidden="1"/>
    </xf>
    <xf numFmtId="49" fontId="4" fillId="0" borderId="1" xfId="0" applyNumberFormat="1" applyFont="1" applyBorder="1" applyAlignment="1" applyProtection="1">
      <alignment horizontal="center" wrapText="1"/>
      <protection hidden="1"/>
    </xf>
    <xf numFmtId="49" fontId="4" fillId="0" borderId="2" xfId="0" applyNumberFormat="1" applyFont="1" applyBorder="1" applyAlignment="1" applyProtection="1">
      <alignment vertical="center" wrapText="1"/>
      <protection hidden="1"/>
    </xf>
    <xf numFmtId="49" fontId="4" fillId="0" borderId="7" xfId="0" applyNumberFormat="1" applyFont="1" applyBorder="1" applyAlignment="1" applyProtection="1">
      <alignment vertical="center" wrapText="1"/>
      <protection hidden="1"/>
    </xf>
    <xf numFmtId="49" fontId="4" fillId="0" borderId="3" xfId="0" applyNumberFormat="1" applyFont="1" applyBorder="1" applyAlignment="1" applyProtection="1">
      <alignment vertical="center" wrapText="1"/>
      <protection hidden="1"/>
    </xf>
    <xf numFmtId="0" fontId="1" fillId="0" borderId="2" xfId="0" applyNumberFormat="1" applyFont="1" applyBorder="1" applyAlignment="1" applyProtection="1">
      <alignment vertical="center"/>
      <protection hidden="1"/>
    </xf>
    <xf numFmtId="0" fontId="1" fillId="0" borderId="7" xfId="0" applyNumberFormat="1" applyFont="1" applyBorder="1" applyAlignment="1" applyProtection="1">
      <alignment vertical="center"/>
      <protection hidden="1"/>
    </xf>
    <xf numFmtId="0" fontId="1" fillId="0" borderId="3" xfId="0" applyNumberFormat="1" applyFont="1" applyBorder="1" applyAlignment="1" applyProtection="1">
      <alignment vertical="center"/>
      <protection hidden="1"/>
    </xf>
    <xf numFmtId="0" fontId="1" fillId="0" borderId="12" xfId="0" applyNumberFormat="1" applyFont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Border="1" applyAlignment="1" applyProtection="1">
      <alignment wrapText="1"/>
      <protection hidden="1"/>
    </xf>
    <xf numFmtId="49" fontId="1" fillId="0" borderId="10" xfId="0" applyNumberFormat="1" applyFont="1" applyBorder="1" applyAlignment="1" applyProtection="1">
      <alignment wrapText="1"/>
      <protection hidden="1"/>
    </xf>
    <xf numFmtId="49" fontId="1" fillId="0" borderId="11" xfId="0" applyNumberFormat="1" applyFont="1" applyBorder="1" applyAlignment="1" applyProtection="1">
      <alignment wrapText="1"/>
      <protection hidden="1"/>
    </xf>
    <xf numFmtId="49" fontId="1" fillId="0" borderId="9" xfId="0" applyNumberFormat="1" applyFont="1" applyBorder="1" applyProtection="1">
      <protection hidden="1"/>
    </xf>
    <xf numFmtId="49" fontId="1" fillId="0" borderId="10" xfId="0" applyNumberFormat="1" applyFont="1" applyBorder="1" applyProtection="1">
      <protection hidden="1"/>
    </xf>
    <xf numFmtId="0" fontId="1" fillId="0" borderId="9" xfId="0" applyNumberFormat="1" applyFont="1" applyBorder="1" applyAlignment="1" applyProtection="1">
      <alignment horizontal="center" vertical="center"/>
      <protection hidden="1"/>
    </xf>
    <xf numFmtId="0" fontId="1" fillId="0" borderId="10" xfId="0" applyNumberFormat="1" applyFont="1" applyBorder="1" applyAlignment="1" applyProtection="1">
      <alignment horizontal="center" vertical="center"/>
      <protection hidden="1"/>
    </xf>
    <xf numFmtId="0" fontId="1" fillId="0" borderId="11" xfId="0" applyNumberFormat="1" applyFont="1" applyBorder="1" applyAlignment="1" applyProtection="1">
      <alignment horizontal="center" vertical="center"/>
      <protection hidden="1"/>
    </xf>
    <xf numFmtId="49" fontId="1" fillId="0" borderId="5" xfId="0" applyNumberFormat="1" applyFont="1" applyBorder="1" applyAlignment="1" applyProtection="1">
      <alignment horizontal="left" wrapText="1" indent="1"/>
      <protection hidden="1"/>
    </xf>
    <xf numFmtId="49" fontId="1" fillId="0" borderId="4" xfId="0" applyNumberFormat="1" applyFont="1" applyBorder="1" applyAlignment="1" applyProtection="1">
      <alignment horizontal="left" wrapText="1" indent="1"/>
      <protection hidden="1"/>
    </xf>
    <xf numFmtId="49" fontId="1" fillId="0" borderId="6" xfId="0" applyNumberFormat="1" applyFont="1" applyBorder="1" applyAlignment="1" applyProtection="1">
      <alignment horizontal="left" wrapText="1" indent="1"/>
      <protection hidden="1"/>
    </xf>
    <xf numFmtId="49" fontId="1" fillId="0" borderId="5" xfId="0" applyNumberFormat="1" applyFont="1" applyBorder="1" applyAlignment="1" applyProtection="1">
      <alignment horizontal="center" wrapText="1"/>
      <protection hidden="1"/>
    </xf>
    <xf numFmtId="49" fontId="1" fillId="0" borderId="4" xfId="0" applyNumberFormat="1" applyFont="1" applyBorder="1" applyAlignment="1" applyProtection="1">
      <alignment horizontal="center" wrapText="1"/>
      <protection hidden="1"/>
    </xf>
    <xf numFmtId="0" fontId="1" fillId="0" borderId="13" xfId="0" applyNumberFormat="1" applyFont="1" applyBorder="1" applyAlignment="1" applyProtection="1">
      <alignment horizontal="center" vertical="center"/>
      <protection hidden="1"/>
    </xf>
    <xf numFmtId="49" fontId="1" fillId="0" borderId="1" xfId="0" applyNumberFormat="1" applyFont="1" applyBorder="1" applyAlignment="1" applyProtection="1">
      <alignment horizontal="left" wrapText="1" indent="2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hidden="1"/>
    </xf>
    <xf numFmtId="49" fontId="1" fillId="0" borderId="7" xfId="0" applyNumberFormat="1" applyFont="1" applyBorder="1" applyAlignment="1" applyProtection="1">
      <alignment horizontal="center"/>
      <protection hidden="1"/>
    </xf>
    <xf numFmtId="49" fontId="1" fillId="0" borderId="3" xfId="0" applyNumberFormat="1" applyFont="1" applyBorder="1" applyAlignment="1" applyProtection="1">
      <alignment horizontal="center"/>
      <protection hidden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center" wrapText="1"/>
      <protection hidden="1"/>
    </xf>
    <xf numFmtId="49" fontId="1" fillId="0" borderId="1" xfId="0" applyNumberFormat="1" applyFont="1" applyBorder="1" applyAlignment="1" applyProtection="1">
      <alignment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wrapText="1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49" fontId="1" fillId="0" borderId="4" xfId="0" applyNumberFormat="1" applyFont="1" applyBorder="1" applyAlignment="1" applyProtection="1">
      <protection hidden="1"/>
    </xf>
    <xf numFmtId="0" fontId="1" fillId="0" borderId="4" xfId="0" applyNumberFormat="1" applyFont="1" applyBorder="1" applyAlignment="1" applyProtection="1">
      <protection hidden="1"/>
    </xf>
    <xf numFmtId="49" fontId="1" fillId="0" borderId="4" xfId="0" applyNumberFormat="1" applyFont="1" applyBorder="1" applyProtection="1">
      <protection hidden="1"/>
    </xf>
    <xf numFmtId="0" fontId="1" fillId="0" borderId="4" xfId="0" applyNumberFormat="1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center" vertical="top"/>
      <protection hidden="1"/>
    </xf>
    <xf numFmtId="0" fontId="8" fillId="0" borderId="0" xfId="1" quotePrefix="1" applyFont="1" applyFill="1" applyAlignment="1">
      <alignment horizontal="justify" vertical="top" wrapText="1"/>
    </xf>
    <xf numFmtId="49" fontId="4" fillId="0" borderId="4" xfId="0" applyNumberFormat="1" applyFont="1" applyFill="1" applyBorder="1" applyAlignment="1" applyProtection="1">
      <alignment horizontal="center" vertical="center"/>
      <protection hidden="1"/>
    </xf>
    <xf numFmtId="0" fontId="4" fillId="0" borderId="4" xfId="0" applyNumberFormat="1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Protection="1">
      <protection hidden="1"/>
    </xf>
    <xf numFmtId="49" fontId="4" fillId="0" borderId="2" xfId="0" applyNumberFormat="1" applyFont="1" applyBorder="1" applyAlignment="1" applyProtection="1">
      <alignment wrapText="1"/>
      <protection hidden="1"/>
    </xf>
    <xf numFmtId="0" fontId="4" fillId="0" borderId="2" xfId="0" applyNumberFormat="1" applyFont="1" applyBorder="1" applyAlignment="1" applyProtection="1">
      <alignment horizontal="center" vertical="center"/>
      <protection hidden="1"/>
    </xf>
    <xf numFmtId="0" fontId="4" fillId="0" borderId="7" xfId="0" applyNumberFormat="1" applyFont="1" applyBorder="1" applyAlignment="1" applyProtection="1">
      <alignment horizontal="center" vertical="center"/>
      <protection hidden="1"/>
    </xf>
    <xf numFmtId="0" fontId="4" fillId="0" borderId="3" xfId="0" applyNumberFormat="1" applyFont="1" applyBorder="1" applyAlignment="1" applyProtection="1">
      <alignment horizontal="center" vertical="center"/>
      <protection hidden="1"/>
    </xf>
    <xf numFmtId="0" fontId="1" fillId="0" borderId="2" xfId="0" applyNumberFormat="1" applyFont="1" applyBorder="1" applyAlignment="1" applyProtection="1">
      <alignment horizontal="center" vertical="center"/>
      <protection hidden="1"/>
    </xf>
    <xf numFmtId="0" fontId="1" fillId="0" borderId="7" xfId="0" applyNumberFormat="1" applyFont="1" applyBorder="1" applyAlignment="1" applyProtection="1">
      <alignment horizontal="center" vertical="center"/>
      <protection hidden="1"/>
    </xf>
    <xf numFmtId="0" fontId="1" fillId="0" borderId="3" xfId="0" applyNumberFormat="1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0" borderId="7" xfId="0" applyNumberFormat="1" applyFont="1" applyFill="1" applyBorder="1" applyAlignment="1" applyProtection="1">
      <alignment horizontal="center" vertical="center"/>
      <protection hidden="1"/>
    </xf>
    <xf numFmtId="0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7" xfId="0" applyNumberFormat="1" applyFont="1" applyFill="1" applyBorder="1" applyAlignment="1" applyProtection="1">
      <alignment horizontal="center" vertical="center"/>
      <protection hidden="1"/>
    </xf>
    <xf numFmtId="164" fontId="1" fillId="0" borderId="7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Sheet1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showGridLines="0" showZeros="0" tabSelected="1" topLeftCell="A76" zoomScaleNormal="100" workbookViewId="0">
      <selection activeCell="AA82" sqref="AA82:AF82"/>
    </sheetView>
  </sheetViews>
  <sheetFormatPr defaultColWidth="9.109375" defaultRowHeight="13.2" x14ac:dyDescent="0.25"/>
  <cols>
    <col min="1" max="5" width="2.33203125" style="2" customWidth="1"/>
    <col min="6" max="6" width="2.6640625" style="2" customWidth="1"/>
    <col min="7" max="29" width="2.33203125" style="2" customWidth="1"/>
    <col min="30" max="37" width="2.33203125" style="1" customWidth="1"/>
    <col min="38" max="38" width="3.44140625" style="1" customWidth="1"/>
    <col min="39" max="41" width="2.6640625" style="1" customWidth="1"/>
    <col min="42" max="16384" width="9.109375" style="1"/>
  </cols>
  <sheetData>
    <row r="1" spans="1:46" ht="48.75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6" t="s">
        <v>135</v>
      </c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Q1" s="125"/>
      <c r="AR1" s="125"/>
      <c r="AS1" s="125"/>
      <c r="AT1" s="125"/>
    </row>
    <row r="2" spans="1:46" ht="23.2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Q2" s="125"/>
      <c r="AR2" s="125"/>
      <c r="AS2" s="125"/>
      <c r="AT2" s="125"/>
    </row>
    <row r="3" spans="1:46" ht="15.75" customHeight="1" x14ac:dyDescent="0.3">
      <c r="A3" s="37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Q3" s="125"/>
      <c r="AR3" s="125"/>
      <c r="AS3" s="125"/>
      <c r="AT3" s="125"/>
    </row>
    <row r="4" spans="1:46" ht="15.75" customHeight="1" x14ac:dyDescent="0.3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Q4" s="125"/>
      <c r="AR4" s="125"/>
      <c r="AS4" s="125"/>
      <c r="AT4" s="125"/>
    </row>
    <row r="5" spans="1:46" ht="29.25" customHeight="1" x14ac:dyDescent="0.3">
      <c r="A5" s="4"/>
      <c r="B5" s="4"/>
      <c r="C5" s="4"/>
      <c r="D5" s="4"/>
      <c r="E5" s="6"/>
      <c r="F5" s="3"/>
      <c r="G5" s="4"/>
      <c r="H5" s="4"/>
      <c r="I5" s="3"/>
      <c r="J5" s="3"/>
      <c r="K5" s="3"/>
      <c r="L5" s="7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6"/>
      <c r="AB5" s="6"/>
      <c r="AC5" s="6"/>
      <c r="AD5" s="6"/>
      <c r="AE5" s="6"/>
      <c r="AF5" s="6"/>
      <c r="AG5" s="6"/>
      <c r="AH5" s="5"/>
      <c r="AI5" s="38" t="s">
        <v>1</v>
      </c>
      <c r="AJ5" s="38"/>
      <c r="AK5" s="38"/>
      <c r="AL5" s="38"/>
      <c r="AM5" s="38"/>
      <c r="AN5" s="38"/>
      <c r="AO5" s="38"/>
      <c r="AQ5" s="125"/>
      <c r="AR5" s="125"/>
      <c r="AS5" s="125"/>
      <c r="AT5" s="125"/>
    </row>
    <row r="6" spans="1:46" ht="15.75" customHeight="1" x14ac:dyDescent="0.25">
      <c r="A6" s="39" t="s">
        <v>2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"/>
      <c r="AH6" s="5"/>
      <c r="AI6" s="40">
        <v>2020</v>
      </c>
      <c r="AJ6" s="41"/>
      <c r="AK6" s="42"/>
      <c r="AL6" s="9">
        <v>10</v>
      </c>
      <c r="AM6" s="43" t="s">
        <v>44</v>
      </c>
      <c r="AN6" s="43"/>
      <c r="AO6" s="43"/>
      <c r="AQ6" s="125"/>
      <c r="AR6" s="125"/>
      <c r="AS6" s="125"/>
      <c r="AT6" s="125"/>
    </row>
    <row r="7" spans="1:46" ht="45" customHeight="1" x14ac:dyDescent="0.25">
      <c r="A7" s="44" t="s">
        <v>3</v>
      </c>
      <c r="B7" s="44"/>
      <c r="C7" s="44"/>
      <c r="D7" s="44"/>
      <c r="E7" s="44"/>
      <c r="F7" s="44"/>
      <c r="G7" s="45" t="s">
        <v>149</v>
      </c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10"/>
      <c r="AB7" s="47" t="s">
        <v>4</v>
      </c>
      <c r="AC7" s="47"/>
      <c r="AD7" s="47"/>
      <c r="AE7" s="47"/>
      <c r="AF7" s="47"/>
      <c r="AG7" s="47"/>
      <c r="AH7" s="5"/>
      <c r="AI7" s="43" t="s">
        <v>150</v>
      </c>
      <c r="AJ7" s="48"/>
      <c r="AK7" s="48"/>
      <c r="AL7" s="48"/>
      <c r="AM7" s="48"/>
      <c r="AN7" s="48"/>
      <c r="AO7" s="48"/>
      <c r="AQ7" s="125"/>
      <c r="AR7" s="125"/>
      <c r="AS7" s="125"/>
      <c r="AT7" s="125"/>
    </row>
    <row r="8" spans="1:46" ht="12.75" customHeight="1" x14ac:dyDescent="0.25">
      <c r="A8" s="44" t="s">
        <v>5</v>
      </c>
      <c r="B8" s="44"/>
      <c r="C8" s="44"/>
      <c r="D8" s="44"/>
      <c r="E8" s="45" t="s">
        <v>153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6"/>
      <c r="AB8" s="47" t="s">
        <v>6</v>
      </c>
      <c r="AC8" s="47"/>
      <c r="AD8" s="47"/>
      <c r="AE8" s="47"/>
      <c r="AF8" s="47"/>
      <c r="AG8" s="47"/>
      <c r="AH8" s="5"/>
      <c r="AI8" s="43" t="s">
        <v>151</v>
      </c>
      <c r="AJ8" s="48"/>
      <c r="AK8" s="48"/>
      <c r="AL8" s="48"/>
      <c r="AM8" s="48"/>
      <c r="AN8" s="48"/>
      <c r="AO8" s="48"/>
      <c r="AQ8" s="125"/>
      <c r="AR8" s="125"/>
      <c r="AS8" s="125"/>
      <c r="AT8" s="125"/>
    </row>
    <row r="9" spans="1:46" ht="27" customHeight="1" x14ac:dyDescent="0.25">
      <c r="A9" s="36" t="s">
        <v>43</v>
      </c>
      <c r="B9" s="36"/>
      <c r="C9" s="36"/>
      <c r="D9" s="36"/>
      <c r="E9" s="36"/>
      <c r="F9" s="36"/>
      <c r="G9" s="36"/>
      <c r="H9" s="36"/>
      <c r="I9" s="36"/>
      <c r="J9" s="49" t="s">
        <v>154</v>
      </c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4"/>
      <c r="AB9" s="51" t="s">
        <v>7</v>
      </c>
      <c r="AC9" s="51"/>
      <c r="AD9" s="51"/>
      <c r="AE9" s="51"/>
      <c r="AF9" s="51"/>
      <c r="AG9" s="51"/>
      <c r="AH9" s="5"/>
      <c r="AI9" s="43" t="s">
        <v>152</v>
      </c>
      <c r="AJ9" s="48"/>
      <c r="AK9" s="48"/>
      <c r="AL9" s="48"/>
      <c r="AM9" s="48"/>
      <c r="AN9" s="48"/>
      <c r="AO9" s="48"/>
      <c r="AQ9" s="125"/>
      <c r="AR9" s="125"/>
      <c r="AS9" s="125"/>
      <c r="AT9" s="125"/>
    </row>
    <row r="10" spans="1:46" ht="15.75" customHeight="1" x14ac:dyDescent="0.25">
      <c r="A10" s="44" t="s">
        <v>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9" t="s">
        <v>163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10"/>
      <c r="AB10" s="47" t="s">
        <v>9</v>
      </c>
      <c r="AC10" s="47"/>
      <c r="AD10" s="47"/>
      <c r="AE10" s="47"/>
      <c r="AF10" s="47"/>
      <c r="AG10" s="47"/>
      <c r="AH10" s="5"/>
      <c r="AI10" s="43" t="s">
        <v>160</v>
      </c>
      <c r="AJ10" s="48"/>
      <c r="AK10" s="48"/>
      <c r="AL10" s="48"/>
      <c r="AM10" s="48"/>
      <c r="AN10" s="48"/>
      <c r="AO10" s="48"/>
      <c r="AQ10" s="125"/>
      <c r="AR10" s="125"/>
      <c r="AS10" s="125"/>
      <c r="AT10" s="125"/>
    </row>
    <row r="11" spans="1:46" ht="17.25" customHeight="1" x14ac:dyDescent="0.25">
      <c r="A11" s="44" t="s">
        <v>133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9" t="s">
        <v>157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10"/>
      <c r="AB11" s="3"/>
      <c r="AC11" s="8"/>
      <c r="AD11" s="8"/>
      <c r="AE11" s="8"/>
      <c r="AF11" s="8"/>
      <c r="AG11" s="5"/>
      <c r="AH11" s="5"/>
      <c r="AI11" s="5"/>
      <c r="AJ11" s="5"/>
      <c r="AK11" s="5"/>
      <c r="AL11" s="5"/>
      <c r="AM11" s="5"/>
      <c r="AN11" s="5"/>
      <c r="AO11" s="5"/>
      <c r="AQ11" s="125"/>
      <c r="AR11" s="125"/>
      <c r="AS11" s="125"/>
      <c r="AT11" s="125"/>
    </row>
    <row r="12" spans="1:46" ht="13.5" customHeight="1" x14ac:dyDescent="0.25">
      <c r="A12" s="44" t="s">
        <v>132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10"/>
      <c r="AB12" s="3"/>
      <c r="AC12" s="11"/>
      <c r="AD12" s="11"/>
      <c r="AE12" s="3"/>
      <c r="AF12" s="3"/>
      <c r="AG12" s="5"/>
      <c r="AH12" s="5"/>
      <c r="AI12" s="5"/>
      <c r="AJ12" s="5"/>
      <c r="AK12" s="5"/>
      <c r="AL12" s="5"/>
      <c r="AM12" s="5"/>
      <c r="AN12" s="5"/>
      <c r="AO12" s="5"/>
      <c r="AQ12" s="125"/>
      <c r="AR12" s="125"/>
      <c r="AS12" s="125"/>
      <c r="AT12" s="125"/>
    </row>
    <row r="13" spans="1:46" ht="13.5" customHeight="1" x14ac:dyDescent="0.25">
      <c r="A13" s="47" t="s">
        <v>57</v>
      </c>
      <c r="B13" s="47"/>
      <c r="C13" s="47"/>
      <c r="D13" s="47"/>
      <c r="E13" s="47"/>
      <c r="F13" s="47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5"/>
      <c r="AH13" s="5"/>
      <c r="AI13" s="5"/>
      <c r="AJ13" s="5"/>
      <c r="AK13" s="5"/>
      <c r="AL13" s="5"/>
      <c r="AM13" s="5"/>
      <c r="AN13" s="5"/>
      <c r="AO13" s="5"/>
      <c r="AQ13" s="125"/>
      <c r="AR13" s="125"/>
      <c r="AS13" s="125"/>
      <c r="AT13" s="125"/>
    </row>
    <row r="14" spans="1:46" ht="30" customHeight="1" x14ac:dyDescent="0.3">
      <c r="A14" s="3"/>
      <c r="B14" s="3"/>
      <c r="C14" s="11"/>
      <c r="D14" s="11"/>
      <c r="E14" s="11"/>
      <c r="F14" s="11"/>
      <c r="G14" s="3"/>
      <c r="H14" s="3"/>
      <c r="I14" s="3"/>
      <c r="J14" s="3"/>
      <c r="K14" s="3"/>
      <c r="L14" s="7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6" ht="15" customHeight="1" x14ac:dyDescent="0.25">
      <c r="A15" s="3"/>
      <c r="B15" s="3"/>
      <c r="C15" s="3"/>
      <c r="D15" s="3"/>
      <c r="E15" s="3"/>
      <c r="F15" s="3"/>
      <c r="G15" s="3"/>
      <c r="H15" s="3"/>
      <c r="I15" s="52" t="s">
        <v>10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 t="s">
        <v>47</v>
      </c>
      <c r="U15" s="52"/>
      <c r="V15" s="52"/>
      <c r="W15" s="52"/>
      <c r="X15" s="52"/>
      <c r="Y15" s="52"/>
      <c r="Z15" s="38" t="s">
        <v>46</v>
      </c>
      <c r="AA15" s="38"/>
      <c r="AB15" s="38"/>
      <c r="AC15" s="38"/>
      <c r="AD15" s="38"/>
      <c r="AE15" s="38"/>
      <c r="AF15" s="38"/>
      <c r="AG15" s="53"/>
      <c r="AH15" s="54">
        <v>1801006</v>
      </c>
      <c r="AI15" s="55"/>
      <c r="AJ15" s="55"/>
      <c r="AK15" s="55"/>
      <c r="AL15" s="55"/>
      <c r="AM15" s="55"/>
      <c r="AN15" s="55"/>
      <c r="AO15" s="56"/>
    </row>
    <row r="16" spans="1:46" ht="10.5" customHeight="1" x14ac:dyDescent="0.25">
      <c r="A16" s="3"/>
      <c r="B16" s="3"/>
      <c r="C16" s="3"/>
      <c r="D16" s="3"/>
      <c r="E16" s="3"/>
      <c r="F16" s="3"/>
      <c r="G16" s="3"/>
      <c r="H16" s="3"/>
      <c r="I16" s="13" t="s">
        <v>145</v>
      </c>
      <c r="J16" s="57" t="s">
        <v>159</v>
      </c>
      <c r="K16" s="57"/>
      <c r="L16" s="57"/>
      <c r="M16" s="57"/>
      <c r="N16" s="57"/>
      <c r="O16" s="57"/>
      <c r="P16" s="13" t="s">
        <v>144</v>
      </c>
      <c r="Q16" s="57">
        <v>20</v>
      </c>
      <c r="R16" s="57"/>
      <c r="S16" s="13" t="s">
        <v>146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7.5" customHeight="1" x14ac:dyDescent="0.3">
      <c r="A17" s="3"/>
      <c r="B17" s="3"/>
      <c r="C17" s="3"/>
      <c r="D17" s="3"/>
      <c r="E17" s="3"/>
      <c r="F17" s="3"/>
      <c r="G17" s="14"/>
      <c r="H17" s="14"/>
      <c r="I17" s="3"/>
      <c r="J17" s="3"/>
      <c r="K17" s="3"/>
      <c r="L17" s="7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27.75" customHeight="1" x14ac:dyDescent="0.25">
      <c r="A18" s="58" t="s">
        <v>12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9" t="s">
        <v>97</v>
      </c>
      <c r="W18" s="55"/>
      <c r="X18" s="55"/>
      <c r="Y18" s="56"/>
      <c r="Z18" s="58" t="s">
        <v>13</v>
      </c>
      <c r="AA18" s="58"/>
      <c r="AB18" s="58"/>
      <c r="AC18" s="58"/>
      <c r="AD18" s="58"/>
      <c r="AE18" s="58"/>
      <c r="AF18" s="58"/>
      <c r="AG18" s="58"/>
      <c r="AH18" s="58" t="s">
        <v>45</v>
      </c>
      <c r="AI18" s="58"/>
      <c r="AJ18" s="58"/>
      <c r="AK18" s="58"/>
      <c r="AL18" s="58"/>
      <c r="AM18" s="58"/>
      <c r="AN18" s="58"/>
      <c r="AO18" s="58"/>
    </row>
    <row r="19" spans="1:41" ht="15" customHeight="1" x14ac:dyDescent="0.25">
      <c r="A19" s="60">
        <v>1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V19" s="63" t="s">
        <v>52</v>
      </c>
      <c r="W19" s="63"/>
      <c r="X19" s="63"/>
      <c r="Y19" s="63"/>
      <c r="Z19" s="43">
        <v>3</v>
      </c>
      <c r="AA19" s="43"/>
      <c r="AB19" s="43"/>
      <c r="AC19" s="43"/>
      <c r="AD19" s="43"/>
      <c r="AE19" s="43"/>
      <c r="AF19" s="43"/>
      <c r="AG19" s="43"/>
      <c r="AH19" s="43">
        <v>4</v>
      </c>
      <c r="AI19" s="43"/>
      <c r="AJ19" s="43"/>
      <c r="AK19" s="43"/>
      <c r="AL19" s="43"/>
      <c r="AM19" s="43"/>
      <c r="AN19" s="43"/>
      <c r="AO19" s="43"/>
    </row>
    <row r="20" spans="1:41" ht="19.5" customHeight="1" x14ac:dyDescent="0.25">
      <c r="A20" s="64" t="s">
        <v>14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6"/>
      <c r="V20" s="58"/>
      <c r="W20" s="58"/>
      <c r="X20" s="58"/>
      <c r="Y20" s="58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</row>
    <row r="21" spans="1:41" ht="15" customHeight="1" x14ac:dyDescent="0.25">
      <c r="A21" s="68" t="s">
        <v>56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58" t="s">
        <v>62</v>
      </c>
      <c r="W21" s="58"/>
      <c r="X21" s="58"/>
      <c r="Y21" s="58"/>
      <c r="Z21" s="69">
        <v>2447.1</v>
      </c>
      <c r="AA21" s="69"/>
      <c r="AB21" s="69"/>
      <c r="AC21" s="69"/>
      <c r="AD21" s="69"/>
      <c r="AE21" s="69"/>
      <c r="AF21" s="69"/>
      <c r="AG21" s="69"/>
      <c r="AH21" s="69">
        <v>2556.3000000000002</v>
      </c>
      <c r="AI21" s="69"/>
      <c r="AJ21" s="69"/>
      <c r="AK21" s="69"/>
      <c r="AL21" s="69"/>
      <c r="AM21" s="69"/>
      <c r="AN21" s="69"/>
      <c r="AO21" s="69"/>
    </row>
    <row r="22" spans="1:41" ht="15" customHeight="1" x14ac:dyDescent="0.25">
      <c r="A22" s="68" t="s">
        <v>15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58" t="s">
        <v>63</v>
      </c>
      <c r="W22" s="58"/>
      <c r="X22" s="58"/>
      <c r="Y22" s="58"/>
      <c r="Z22" s="69">
        <v>7659.7</v>
      </c>
      <c r="AA22" s="69"/>
      <c r="AB22" s="69"/>
      <c r="AC22" s="69"/>
      <c r="AD22" s="69"/>
      <c r="AE22" s="69"/>
      <c r="AF22" s="69"/>
      <c r="AG22" s="69"/>
      <c r="AH22" s="69">
        <v>7274.5</v>
      </c>
      <c r="AI22" s="69"/>
      <c r="AJ22" s="69"/>
      <c r="AK22" s="69"/>
      <c r="AL22" s="69"/>
      <c r="AM22" s="69"/>
      <c r="AN22" s="69"/>
      <c r="AO22" s="69"/>
    </row>
    <row r="23" spans="1:41" ht="15" customHeight="1" x14ac:dyDescent="0.25">
      <c r="A23" s="70" t="s">
        <v>16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58" t="s">
        <v>64</v>
      </c>
      <c r="W23" s="58"/>
      <c r="X23" s="58"/>
      <c r="Y23" s="58"/>
      <c r="Z23" s="69">
        <v>14300.4</v>
      </c>
      <c r="AA23" s="69"/>
      <c r="AB23" s="69"/>
      <c r="AC23" s="69"/>
      <c r="AD23" s="69"/>
      <c r="AE23" s="69"/>
      <c r="AF23" s="69"/>
      <c r="AG23" s="69"/>
      <c r="AH23" s="69">
        <v>14732.9</v>
      </c>
      <c r="AI23" s="69"/>
      <c r="AJ23" s="69"/>
      <c r="AK23" s="69"/>
      <c r="AL23" s="69"/>
      <c r="AM23" s="69"/>
      <c r="AN23" s="69"/>
      <c r="AO23" s="69"/>
    </row>
    <row r="24" spans="1:41" ht="15" customHeight="1" x14ac:dyDescent="0.25">
      <c r="A24" s="70" t="s">
        <v>138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8" t="s">
        <v>65</v>
      </c>
      <c r="W24" s="58"/>
      <c r="X24" s="58"/>
      <c r="Y24" s="58"/>
      <c r="Z24" s="15" t="s">
        <v>141</v>
      </c>
      <c r="AA24" s="71">
        <v>6640.7</v>
      </c>
      <c r="AB24" s="71"/>
      <c r="AC24" s="71"/>
      <c r="AD24" s="71"/>
      <c r="AE24" s="71"/>
      <c r="AF24" s="71"/>
      <c r="AG24" s="16" t="s">
        <v>142</v>
      </c>
      <c r="AH24" s="17" t="s">
        <v>141</v>
      </c>
      <c r="AI24" s="71">
        <v>7458.4</v>
      </c>
      <c r="AJ24" s="71"/>
      <c r="AK24" s="71"/>
      <c r="AL24" s="71"/>
      <c r="AM24" s="71"/>
      <c r="AN24" s="71"/>
      <c r="AO24" s="18" t="s">
        <v>142</v>
      </c>
    </row>
    <row r="25" spans="1:41" ht="15" customHeight="1" x14ac:dyDescent="0.25">
      <c r="A25" s="68" t="s">
        <v>58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58" t="s">
        <v>66</v>
      </c>
      <c r="W25" s="58"/>
      <c r="X25" s="58"/>
      <c r="Y25" s="58"/>
      <c r="Z25" s="69" t="s">
        <v>161</v>
      </c>
      <c r="AA25" s="69"/>
      <c r="AB25" s="69"/>
      <c r="AC25" s="69"/>
      <c r="AD25" s="69"/>
      <c r="AE25" s="69"/>
      <c r="AF25" s="69"/>
      <c r="AG25" s="69"/>
      <c r="AH25" s="69" t="s">
        <v>161</v>
      </c>
      <c r="AI25" s="69"/>
      <c r="AJ25" s="69"/>
      <c r="AK25" s="69"/>
      <c r="AL25" s="69"/>
      <c r="AM25" s="69"/>
      <c r="AN25" s="69"/>
      <c r="AO25" s="69"/>
    </row>
    <row r="26" spans="1:41" ht="15" customHeight="1" x14ac:dyDescent="0.25">
      <c r="A26" s="68" t="s">
        <v>17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58" t="s">
        <v>67</v>
      </c>
      <c r="W26" s="58"/>
      <c r="X26" s="58"/>
      <c r="Y26" s="58"/>
      <c r="Z26" s="69" t="s">
        <v>161</v>
      </c>
      <c r="AA26" s="69"/>
      <c r="AB26" s="69"/>
      <c r="AC26" s="69"/>
      <c r="AD26" s="69"/>
      <c r="AE26" s="69"/>
      <c r="AF26" s="69"/>
      <c r="AG26" s="69"/>
      <c r="AH26" s="69" t="s">
        <v>161</v>
      </c>
      <c r="AI26" s="69"/>
      <c r="AJ26" s="69"/>
      <c r="AK26" s="69"/>
      <c r="AL26" s="69"/>
      <c r="AM26" s="69"/>
      <c r="AN26" s="69"/>
      <c r="AO26" s="69"/>
    </row>
    <row r="27" spans="1:41" ht="15" customHeight="1" x14ac:dyDescent="0.25">
      <c r="A27" s="68" t="s">
        <v>18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58" t="s">
        <v>68</v>
      </c>
      <c r="W27" s="58"/>
      <c r="X27" s="58"/>
      <c r="Y27" s="58"/>
      <c r="Z27" s="69" t="s">
        <v>161</v>
      </c>
      <c r="AA27" s="69"/>
      <c r="AB27" s="69"/>
      <c r="AC27" s="69"/>
      <c r="AD27" s="69"/>
      <c r="AE27" s="69"/>
      <c r="AF27" s="69"/>
      <c r="AG27" s="69"/>
      <c r="AH27" s="69" t="s">
        <v>161</v>
      </c>
      <c r="AI27" s="69"/>
      <c r="AJ27" s="69"/>
      <c r="AK27" s="69"/>
      <c r="AL27" s="69"/>
      <c r="AM27" s="69"/>
      <c r="AN27" s="69"/>
      <c r="AO27" s="69"/>
    </row>
    <row r="28" spans="1:41" ht="19.5" customHeight="1" x14ac:dyDescent="0.25">
      <c r="A28" s="72" t="s">
        <v>19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 t="s">
        <v>69</v>
      </c>
      <c r="W28" s="74"/>
      <c r="X28" s="74"/>
      <c r="Y28" s="75"/>
      <c r="Z28" s="130">
        <f>Z21+Z22</f>
        <v>10106.799999999999</v>
      </c>
      <c r="AA28" s="131"/>
      <c r="AB28" s="131"/>
      <c r="AC28" s="131"/>
      <c r="AD28" s="131"/>
      <c r="AE28" s="131"/>
      <c r="AF28" s="131"/>
      <c r="AG28" s="132"/>
      <c r="AH28" s="130">
        <f>AH21+AH22</f>
        <v>9830.7999999999993</v>
      </c>
      <c r="AI28" s="131"/>
      <c r="AJ28" s="131"/>
      <c r="AK28" s="131"/>
      <c r="AL28" s="131"/>
      <c r="AM28" s="131"/>
      <c r="AN28" s="131"/>
      <c r="AO28" s="132"/>
    </row>
    <row r="29" spans="1:41" ht="19.5" customHeight="1" x14ac:dyDescent="0.25">
      <c r="A29" s="64" t="s">
        <v>20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58"/>
      <c r="W29" s="58"/>
      <c r="X29" s="58"/>
      <c r="Y29" s="58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</row>
    <row r="30" spans="1:41" ht="15" customHeight="1" x14ac:dyDescent="0.25">
      <c r="A30" s="76" t="s">
        <v>59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  <c r="V30" s="59" t="s">
        <v>70</v>
      </c>
      <c r="W30" s="79"/>
      <c r="X30" s="79"/>
      <c r="Y30" s="80"/>
      <c r="Z30" s="69">
        <v>3694.9</v>
      </c>
      <c r="AA30" s="69"/>
      <c r="AB30" s="69"/>
      <c r="AC30" s="69"/>
      <c r="AD30" s="69"/>
      <c r="AE30" s="69"/>
      <c r="AF30" s="69"/>
      <c r="AG30" s="69"/>
      <c r="AH30" s="69">
        <v>4040.6</v>
      </c>
      <c r="AI30" s="69"/>
      <c r="AJ30" s="69"/>
      <c r="AK30" s="69"/>
      <c r="AL30" s="69"/>
      <c r="AM30" s="69"/>
      <c r="AN30" s="69"/>
      <c r="AO30" s="69"/>
    </row>
    <row r="31" spans="1:41" ht="15" customHeight="1" x14ac:dyDescent="0.25">
      <c r="A31" s="81" t="s">
        <v>137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3"/>
      <c r="V31" s="59" t="s">
        <v>71</v>
      </c>
      <c r="W31" s="79"/>
      <c r="X31" s="79"/>
      <c r="Y31" s="80"/>
      <c r="Z31" s="69" t="s">
        <v>161</v>
      </c>
      <c r="AA31" s="69"/>
      <c r="AB31" s="69"/>
      <c r="AC31" s="69"/>
      <c r="AD31" s="69"/>
      <c r="AE31" s="69"/>
      <c r="AF31" s="69"/>
      <c r="AG31" s="69"/>
      <c r="AH31" s="69" t="s">
        <v>161</v>
      </c>
      <c r="AI31" s="69"/>
      <c r="AJ31" s="69"/>
      <c r="AK31" s="69"/>
      <c r="AL31" s="69"/>
      <c r="AM31" s="69"/>
      <c r="AN31" s="69"/>
      <c r="AO31" s="69"/>
    </row>
    <row r="32" spans="1:41" ht="15" customHeight="1" x14ac:dyDescent="0.25">
      <c r="A32" s="68" t="s">
        <v>21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58" t="s">
        <v>72</v>
      </c>
      <c r="W32" s="58"/>
      <c r="X32" s="58"/>
      <c r="Y32" s="58"/>
      <c r="Z32" s="69" t="s">
        <v>161</v>
      </c>
      <c r="AA32" s="69"/>
      <c r="AB32" s="69"/>
      <c r="AC32" s="69"/>
      <c r="AD32" s="69"/>
      <c r="AE32" s="69"/>
      <c r="AF32" s="69"/>
      <c r="AG32" s="69"/>
      <c r="AH32" s="84" t="s">
        <v>161</v>
      </c>
      <c r="AI32" s="84"/>
      <c r="AJ32" s="84"/>
      <c r="AK32" s="84"/>
      <c r="AL32" s="84"/>
      <c r="AM32" s="84"/>
      <c r="AN32" s="84"/>
      <c r="AO32" s="84"/>
    </row>
    <row r="33" spans="1:41" ht="15" customHeight="1" x14ac:dyDescent="0.25">
      <c r="A33" s="68" t="s">
        <v>60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58" t="s">
        <v>73</v>
      </c>
      <c r="W33" s="58"/>
      <c r="X33" s="58"/>
      <c r="Y33" s="58"/>
      <c r="Z33" s="69">
        <v>2.1</v>
      </c>
      <c r="AA33" s="69"/>
      <c r="AB33" s="69"/>
      <c r="AC33" s="69"/>
      <c r="AD33" s="69"/>
      <c r="AE33" s="69"/>
      <c r="AF33" s="69"/>
      <c r="AG33" s="69"/>
      <c r="AH33" s="84">
        <v>4.7</v>
      </c>
      <c r="AI33" s="84"/>
      <c r="AJ33" s="84"/>
      <c r="AK33" s="84"/>
      <c r="AL33" s="84"/>
      <c r="AM33" s="84"/>
      <c r="AN33" s="84"/>
      <c r="AO33" s="84"/>
    </row>
    <row r="34" spans="1:41" ht="15" customHeight="1" x14ac:dyDescent="0.25">
      <c r="A34" s="76" t="s">
        <v>22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8"/>
      <c r="V34" s="59" t="s">
        <v>74</v>
      </c>
      <c r="W34" s="79"/>
      <c r="X34" s="79"/>
      <c r="Y34" s="80"/>
      <c r="Z34" s="69" t="s">
        <v>161</v>
      </c>
      <c r="AA34" s="69"/>
      <c r="AB34" s="69"/>
      <c r="AC34" s="69"/>
      <c r="AD34" s="69"/>
      <c r="AE34" s="69"/>
      <c r="AF34" s="69"/>
      <c r="AG34" s="69"/>
      <c r="AH34" s="69" t="s">
        <v>161</v>
      </c>
      <c r="AI34" s="69"/>
      <c r="AJ34" s="69"/>
      <c r="AK34" s="69"/>
      <c r="AL34" s="69"/>
      <c r="AM34" s="69"/>
      <c r="AN34" s="69"/>
      <c r="AO34" s="69"/>
    </row>
    <row r="35" spans="1:41" ht="15" customHeight="1" x14ac:dyDescent="0.25">
      <c r="A35" s="81" t="s">
        <v>91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3"/>
      <c r="V35" s="59" t="s">
        <v>75</v>
      </c>
      <c r="W35" s="79"/>
      <c r="X35" s="79"/>
      <c r="Y35" s="80"/>
      <c r="Z35" s="69" t="s">
        <v>161</v>
      </c>
      <c r="AA35" s="69"/>
      <c r="AB35" s="69"/>
      <c r="AC35" s="69"/>
      <c r="AD35" s="69"/>
      <c r="AE35" s="69"/>
      <c r="AF35" s="69"/>
      <c r="AG35" s="69"/>
      <c r="AH35" s="69" t="s">
        <v>161</v>
      </c>
      <c r="AI35" s="69"/>
      <c r="AJ35" s="69"/>
      <c r="AK35" s="69"/>
      <c r="AL35" s="69"/>
      <c r="AM35" s="69"/>
      <c r="AN35" s="69"/>
      <c r="AO35" s="69"/>
    </row>
    <row r="36" spans="1:41" ht="15" customHeight="1" x14ac:dyDescent="0.25">
      <c r="A36" s="68" t="s">
        <v>23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58" t="s">
        <v>76</v>
      </c>
      <c r="W36" s="58"/>
      <c r="X36" s="58"/>
      <c r="Y36" s="58"/>
      <c r="Z36" s="69">
        <v>27.2</v>
      </c>
      <c r="AA36" s="69"/>
      <c r="AB36" s="69"/>
      <c r="AC36" s="69"/>
      <c r="AD36" s="69"/>
      <c r="AE36" s="69"/>
      <c r="AF36" s="69"/>
      <c r="AG36" s="69"/>
      <c r="AH36" s="84">
        <v>44.8</v>
      </c>
      <c r="AI36" s="84"/>
      <c r="AJ36" s="84"/>
      <c r="AK36" s="84"/>
      <c r="AL36" s="84"/>
      <c r="AM36" s="84"/>
      <c r="AN36" s="84"/>
      <c r="AO36" s="84"/>
    </row>
    <row r="37" spans="1:41" ht="15" customHeight="1" x14ac:dyDescent="0.25">
      <c r="A37" s="68" t="s">
        <v>24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58" t="s">
        <v>77</v>
      </c>
      <c r="W37" s="58"/>
      <c r="X37" s="58"/>
      <c r="Y37" s="58"/>
      <c r="Z37" s="69" t="s">
        <v>161</v>
      </c>
      <c r="AA37" s="69"/>
      <c r="AB37" s="69"/>
      <c r="AC37" s="69"/>
      <c r="AD37" s="69"/>
      <c r="AE37" s="69"/>
      <c r="AF37" s="69"/>
      <c r="AG37" s="69"/>
      <c r="AH37" s="69" t="s">
        <v>161</v>
      </c>
      <c r="AI37" s="69"/>
      <c r="AJ37" s="69"/>
      <c r="AK37" s="69"/>
      <c r="AL37" s="69"/>
      <c r="AM37" s="69"/>
      <c r="AN37" s="69"/>
      <c r="AO37" s="69"/>
    </row>
    <row r="38" spans="1:41" ht="15" customHeight="1" x14ac:dyDescent="0.25">
      <c r="A38" s="68" t="s">
        <v>136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58" t="s">
        <v>78</v>
      </c>
      <c r="W38" s="58"/>
      <c r="X38" s="58"/>
      <c r="Y38" s="58"/>
      <c r="Z38" s="69">
        <v>4676.8</v>
      </c>
      <c r="AA38" s="69"/>
      <c r="AB38" s="69"/>
      <c r="AC38" s="69"/>
      <c r="AD38" s="69"/>
      <c r="AE38" s="69"/>
      <c r="AF38" s="69"/>
      <c r="AG38" s="69"/>
      <c r="AH38" s="69">
        <v>7016</v>
      </c>
      <c r="AI38" s="69"/>
      <c r="AJ38" s="69"/>
      <c r="AK38" s="69"/>
      <c r="AL38" s="69"/>
      <c r="AM38" s="69"/>
      <c r="AN38" s="69"/>
      <c r="AO38" s="69"/>
    </row>
    <row r="39" spans="1:41" ht="15" customHeight="1" x14ac:dyDescent="0.25">
      <c r="A39" s="68" t="s">
        <v>61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58" t="s">
        <v>79</v>
      </c>
      <c r="W39" s="58"/>
      <c r="X39" s="58"/>
      <c r="Y39" s="58"/>
      <c r="Z39" s="69">
        <v>42.8</v>
      </c>
      <c r="AA39" s="69"/>
      <c r="AB39" s="69"/>
      <c r="AC39" s="69"/>
      <c r="AD39" s="69"/>
      <c r="AE39" s="69"/>
      <c r="AF39" s="69"/>
      <c r="AG39" s="69"/>
      <c r="AH39" s="69">
        <v>11.2</v>
      </c>
      <c r="AI39" s="69"/>
      <c r="AJ39" s="69"/>
      <c r="AK39" s="69"/>
      <c r="AL39" s="69"/>
      <c r="AM39" s="69"/>
      <c r="AN39" s="69"/>
      <c r="AO39" s="69"/>
    </row>
    <row r="40" spans="1:41" ht="15" customHeight="1" x14ac:dyDescent="0.25">
      <c r="A40" s="68" t="s">
        <v>25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58" t="s">
        <v>80</v>
      </c>
      <c r="W40" s="58"/>
      <c r="X40" s="58"/>
      <c r="Y40" s="58"/>
      <c r="Z40" s="69" t="s">
        <v>161</v>
      </c>
      <c r="AA40" s="69"/>
      <c r="AB40" s="69"/>
      <c r="AC40" s="69"/>
      <c r="AD40" s="69"/>
      <c r="AE40" s="69"/>
      <c r="AF40" s="69"/>
      <c r="AG40" s="69"/>
      <c r="AH40" s="69" t="s">
        <v>161</v>
      </c>
      <c r="AI40" s="69"/>
      <c r="AJ40" s="69"/>
      <c r="AK40" s="69"/>
      <c r="AL40" s="69"/>
      <c r="AM40" s="69"/>
      <c r="AN40" s="69"/>
      <c r="AO40" s="69"/>
    </row>
    <row r="41" spans="1:41" ht="19.5" customHeight="1" x14ac:dyDescent="0.25">
      <c r="A41" s="72" t="s">
        <v>26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85" t="s">
        <v>81</v>
      </c>
      <c r="W41" s="85"/>
      <c r="X41" s="85"/>
      <c r="Y41" s="85"/>
      <c r="Z41" s="130">
        <f>Z30+Z33+Z36+Z38+Z39</f>
        <v>8443.7999999999993</v>
      </c>
      <c r="AA41" s="131"/>
      <c r="AB41" s="131"/>
      <c r="AC41" s="131"/>
      <c r="AD41" s="131"/>
      <c r="AE41" s="131"/>
      <c r="AF41" s="131"/>
      <c r="AG41" s="132"/>
      <c r="AH41" s="130">
        <f>AH30+AH33+AH36+AH38+AH39</f>
        <v>11117.300000000001</v>
      </c>
      <c r="AI41" s="131"/>
      <c r="AJ41" s="131"/>
      <c r="AK41" s="131"/>
      <c r="AL41" s="131"/>
      <c r="AM41" s="131"/>
      <c r="AN41" s="131"/>
      <c r="AO41" s="132"/>
    </row>
    <row r="42" spans="1:41" ht="28.5" customHeight="1" x14ac:dyDescent="0.25">
      <c r="A42" s="86" t="s">
        <v>134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5" t="s">
        <v>82</v>
      </c>
      <c r="W42" s="85"/>
      <c r="X42" s="85"/>
      <c r="Y42" s="85"/>
      <c r="Z42" s="133" t="s">
        <v>161</v>
      </c>
      <c r="AA42" s="134"/>
      <c r="AB42" s="134"/>
      <c r="AC42" s="134"/>
      <c r="AD42" s="134"/>
      <c r="AE42" s="134"/>
      <c r="AF42" s="134"/>
      <c r="AG42" s="135"/>
      <c r="AH42" s="133" t="s">
        <v>161</v>
      </c>
      <c r="AI42" s="134"/>
      <c r="AJ42" s="134"/>
      <c r="AK42" s="134"/>
      <c r="AL42" s="134"/>
      <c r="AM42" s="134"/>
      <c r="AN42" s="134"/>
      <c r="AO42" s="135"/>
    </row>
    <row r="43" spans="1:41" ht="22.5" customHeight="1" x14ac:dyDescent="0.25">
      <c r="A43" s="87" t="s">
        <v>27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9"/>
      <c r="V43" s="85" t="s">
        <v>83</v>
      </c>
      <c r="W43" s="85"/>
      <c r="X43" s="85"/>
      <c r="Y43" s="85"/>
      <c r="Z43" s="130">
        <f>Z28+Z41</f>
        <v>18550.599999999999</v>
      </c>
      <c r="AA43" s="131"/>
      <c r="AB43" s="131"/>
      <c r="AC43" s="131"/>
      <c r="AD43" s="131"/>
      <c r="AE43" s="131"/>
      <c r="AF43" s="131"/>
      <c r="AG43" s="132"/>
      <c r="AH43" s="130">
        <f>AH28+AH41</f>
        <v>20948.099999999999</v>
      </c>
      <c r="AI43" s="131"/>
      <c r="AJ43" s="131"/>
      <c r="AK43" s="131"/>
      <c r="AL43" s="131"/>
      <c r="AM43" s="131"/>
      <c r="AN43" s="131"/>
      <c r="AO43" s="132"/>
    </row>
    <row r="44" spans="1:41" ht="4.5" customHeight="1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1"/>
      <c r="AA44" s="21"/>
      <c r="AB44" s="21"/>
      <c r="AC44" s="21"/>
      <c r="AD44" s="21"/>
      <c r="AE44" s="21"/>
      <c r="AF44" s="21"/>
      <c r="AG44" s="21"/>
      <c r="AH44" s="22"/>
      <c r="AI44" s="22"/>
      <c r="AJ44" s="22"/>
      <c r="AK44" s="22"/>
      <c r="AL44" s="22"/>
      <c r="AM44" s="22"/>
      <c r="AN44" s="22"/>
      <c r="AO44" s="22"/>
    </row>
    <row r="45" spans="1:41" ht="27" customHeight="1" x14ac:dyDescent="0.25">
      <c r="A45" s="58" t="s">
        <v>28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 t="s">
        <v>97</v>
      </c>
      <c r="W45" s="58"/>
      <c r="X45" s="58"/>
      <c r="Y45" s="58"/>
      <c r="Z45" s="58" t="s">
        <v>13</v>
      </c>
      <c r="AA45" s="58"/>
      <c r="AB45" s="58"/>
      <c r="AC45" s="58"/>
      <c r="AD45" s="58"/>
      <c r="AE45" s="58"/>
      <c r="AF45" s="58"/>
      <c r="AG45" s="58"/>
      <c r="AH45" s="58" t="s">
        <v>45</v>
      </c>
      <c r="AI45" s="58"/>
      <c r="AJ45" s="58"/>
      <c r="AK45" s="58"/>
      <c r="AL45" s="58"/>
      <c r="AM45" s="58"/>
      <c r="AN45" s="58"/>
      <c r="AO45" s="58"/>
    </row>
    <row r="46" spans="1:41" ht="12.75" customHeight="1" x14ac:dyDescent="0.25">
      <c r="A46" s="60">
        <v>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2"/>
      <c r="V46" s="63">
        <v>2</v>
      </c>
      <c r="W46" s="63"/>
      <c r="X46" s="63"/>
      <c r="Y46" s="63"/>
      <c r="Z46" s="40">
        <v>3</v>
      </c>
      <c r="AA46" s="41"/>
      <c r="AB46" s="41"/>
      <c r="AC46" s="41"/>
      <c r="AD46" s="41"/>
      <c r="AE46" s="41"/>
      <c r="AF46" s="41"/>
      <c r="AG46" s="42"/>
      <c r="AH46" s="40">
        <v>4</v>
      </c>
      <c r="AI46" s="41"/>
      <c r="AJ46" s="41"/>
      <c r="AK46" s="41"/>
      <c r="AL46" s="41"/>
      <c r="AM46" s="41"/>
      <c r="AN46" s="41"/>
      <c r="AO46" s="42"/>
    </row>
    <row r="47" spans="1:41" ht="19.5" customHeight="1" x14ac:dyDescent="0.25">
      <c r="A47" s="64" t="s">
        <v>29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6"/>
      <c r="V47" s="63"/>
      <c r="W47" s="63"/>
      <c r="X47" s="63"/>
      <c r="Y47" s="63"/>
      <c r="Z47" s="90"/>
      <c r="AA47" s="91"/>
      <c r="AB47" s="91"/>
      <c r="AC47" s="91"/>
      <c r="AD47" s="91"/>
      <c r="AE47" s="91"/>
      <c r="AF47" s="91"/>
      <c r="AG47" s="92"/>
      <c r="AH47" s="67"/>
      <c r="AI47" s="67"/>
      <c r="AJ47" s="67"/>
      <c r="AK47" s="67"/>
      <c r="AL47" s="67"/>
      <c r="AM47" s="67"/>
      <c r="AN47" s="67"/>
      <c r="AO47" s="67"/>
    </row>
    <row r="48" spans="1:41" ht="13.5" customHeight="1" x14ac:dyDescent="0.25">
      <c r="A48" s="68" t="s">
        <v>84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3" t="s">
        <v>98</v>
      </c>
      <c r="W48" s="63"/>
      <c r="X48" s="63"/>
      <c r="Y48" s="63"/>
      <c r="Z48" s="69">
        <v>12525.2</v>
      </c>
      <c r="AA48" s="69"/>
      <c r="AB48" s="69"/>
      <c r="AC48" s="69"/>
      <c r="AD48" s="69"/>
      <c r="AE48" s="69"/>
      <c r="AF48" s="69"/>
      <c r="AG48" s="69"/>
      <c r="AH48" s="69">
        <v>12525.2</v>
      </c>
      <c r="AI48" s="69"/>
      <c r="AJ48" s="69"/>
      <c r="AK48" s="69"/>
      <c r="AL48" s="69"/>
      <c r="AM48" s="69"/>
      <c r="AN48" s="69"/>
      <c r="AO48" s="69"/>
    </row>
    <row r="49" spans="1:41" ht="13.5" customHeight="1" x14ac:dyDescent="0.25">
      <c r="A49" s="68" t="s">
        <v>30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3" t="s">
        <v>99</v>
      </c>
      <c r="W49" s="63"/>
      <c r="X49" s="63"/>
      <c r="Y49" s="63"/>
      <c r="Z49" s="69">
        <v>662.9</v>
      </c>
      <c r="AA49" s="69"/>
      <c r="AB49" s="69"/>
      <c r="AC49" s="69"/>
      <c r="AD49" s="69"/>
      <c r="AE49" s="69"/>
      <c r="AF49" s="69"/>
      <c r="AG49" s="69"/>
      <c r="AH49" s="69">
        <v>803.5</v>
      </c>
      <c r="AI49" s="69"/>
      <c r="AJ49" s="69"/>
      <c r="AK49" s="69"/>
      <c r="AL49" s="69"/>
      <c r="AM49" s="69"/>
      <c r="AN49" s="69"/>
      <c r="AO49" s="69"/>
    </row>
    <row r="50" spans="1:41" ht="13.5" customHeight="1" x14ac:dyDescent="0.25">
      <c r="A50" s="68" t="s">
        <v>31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3" t="s">
        <v>100</v>
      </c>
      <c r="W50" s="63"/>
      <c r="X50" s="63"/>
      <c r="Y50" s="63"/>
      <c r="Z50" s="93" t="s">
        <v>161</v>
      </c>
      <c r="AA50" s="93"/>
      <c r="AB50" s="93"/>
      <c r="AC50" s="93"/>
      <c r="AD50" s="93"/>
      <c r="AE50" s="93"/>
      <c r="AF50" s="93"/>
      <c r="AG50" s="93"/>
      <c r="AH50" s="69" t="s">
        <v>161</v>
      </c>
      <c r="AI50" s="69"/>
      <c r="AJ50" s="69"/>
      <c r="AK50" s="69"/>
      <c r="AL50" s="69"/>
      <c r="AM50" s="69"/>
      <c r="AN50" s="69"/>
      <c r="AO50" s="69"/>
    </row>
    <row r="51" spans="1:41" ht="13.5" customHeight="1" x14ac:dyDescent="0.25">
      <c r="A51" s="68" t="s">
        <v>32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3" t="s">
        <v>101</v>
      </c>
      <c r="W51" s="63"/>
      <c r="X51" s="63"/>
      <c r="Y51" s="63"/>
      <c r="Z51" s="15" t="s">
        <v>162</v>
      </c>
      <c r="AA51" s="71">
        <v>828.1</v>
      </c>
      <c r="AB51" s="71"/>
      <c r="AC51" s="71"/>
      <c r="AD51" s="71"/>
      <c r="AE51" s="71"/>
      <c r="AF51" s="71"/>
      <c r="AG51" s="18" t="s">
        <v>162</v>
      </c>
      <c r="AH51" s="15" t="s">
        <v>162</v>
      </c>
      <c r="AI51" s="71">
        <v>1336.9</v>
      </c>
      <c r="AJ51" s="71"/>
      <c r="AK51" s="71"/>
      <c r="AL51" s="71"/>
      <c r="AM51" s="71"/>
      <c r="AN51" s="71"/>
      <c r="AO51" s="18" t="s">
        <v>162</v>
      </c>
    </row>
    <row r="52" spans="1:41" ht="13.5" customHeight="1" x14ac:dyDescent="0.25">
      <c r="A52" s="68" t="s">
        <v>33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3" t="s">
        <v>102</v>
      </c>
      <c r="W52" s="63"/>
      <c r="X52" s="63"/>
      <c r="Y52" s="63"/>
      <c r="Z52" s="23" t="s">
        <v>141</v>
      </c>
      <c r="AA52" s="94" t="s">
        <v>161</v>
      </c>
      <c r="AB52" s="94"/>
      <c r="AC52" s="94"/>
      <c r="AD52" s="94"/>
      <c r="AE52" s="94"/>
      <c r="AF52" s="94"/>
      <c r="AG52" s="24" t="s">
        <v>142</v>
      </c>
      <c r="AH52" s="15" t="s">
        <v>141</v>
      </c>
      <c r="AI52" s="71" t="s">
        <v>161</v>
      </c>
      <c r="AJ52" s="71"/>
      <c r="AK52" s="71"/>
      <c r="AL52" s="71"/>
      <c r="AM52" s="71"/>
      <c r="AN52" s="71"/>
      <c r="AO52" s="18" t="s">
        <v>142</v>
      </c>
    </row>
    <row r="53" spans="1:41" ht="19.5" customHeight="1" x14ac:dyDescent="0.25">
      <c r="A53" s="72" t="s">
        <v>19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86" t="s">
        <v>103</v>
      </c>
      <c r="W53" s="86"/>
      <c r="X53" s="86"/>
      <c r="Y53" s="86"/>
      <c r="Z53" s="136">
        <f>Z48+Z49+AA51</f>
        <v>14016.2</v>
      </c>
      <c r="AA53" s="136"/>
      <c r="AB53" s="136"/>
      <c r="AC53" s="136"/>
      <c r="AD53" s="136"/>
      <c r="AE53" s="136"/>
      <c r="AF53" s="136"/>
      <c r="AG53" s="136"/>
      <c r="AH53" s="136">
        <f>AH48+AH49+AI51</f>
        <v>14665.6</v>
      </c>
      <c r="AI53" s="136"/>
      <c r="AJ53" s="136"/>
      <c r="AK53" s="136"/>
      <c r="AL53" s="136"/>
      <c r="AM53" s="136"/>
      <c r="AN53" s="136"/>
      <c r="AO53" s="136"/>
    </row>
    <row r="54" spans="1:41" ht="27" customHeight="1" x14ac:dyDescent="0.25">
      <c r="A54" s="73" t="s">
        <v>85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5"/>
      <c r="V54" s="86" t="s">
        <v>104</v>
      </c>
      <c r="W54" s="86"/>
      <c r="X54" s="86"/>
      <c r="Y54" s="86"/>
      <c r="Z54" s="136">
        <v>4152.6000000000004</v>
      </c>
      <c r="AA54" s="136"/>
      <c r="AB54" s="136"/>
      <c r="AC54" s="136"/>
      <c r="AD54" s="136"/>
      <c r="AE54" s="136"/>
      <c r="AF54" s="136"/>
      <c r="AG54" s="136"/>
      <c r="AH54" s="136">
        <v>5011.2</v>
      </c>
      <c r="AI54" s="136"/>
      <c r="AJ54" s="136"/>
      <c r="AK54" s="136"/>
      <c r="AL54" s="136"/>
      <c r="AM54" s="136"/>
      <c r="AN54" s="136"/>
      <c r="AO54" s="136"/>
    </row>
    <row r="55" spans="1:41" ht="18" customHeight="1" x14ac:dyDescent="0.25">
      <c r="A55" s="64" t="s">
        <v>86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86"/>
      <c r="W55" s="86"/>
      <c r="X55" s="86"/>
      <c r="Y55" s="86"/>
      <c r="Z55" s="69"/>
      <c r="AA55" s="69"/>
      <c r="AB55" s="69"/>
      <c r="AC55" s="69"/>
      <c r="AD55" s="69"/>
      <c r="AE55" s="69"/>
      <c r="AF55" s="69"/>
      <c r="AG55" s="69"/>
      <c r="AH55" s="67"/>
      <c r="AI55" s="67"/>
      <c r="AJ55" s="67"/>
      <c r="AK55" s="67"/>
      <c r="AL55" s="67"/>
      <c r="AM55" s="67"/>
      <c r="AN55" s="67"/>
      <c r="AO55" s="67"/>
    </row>
    <row r="56" spans="1:41" ht="13.5" customHeight="1" x14ac:dyDescent="0.25">
      <c r="A56" s="68" t="s">
        <v>34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0" t="s">
        <v>105</v>
      </c>
      <c r="W56" s="61"/>
      <c r="X56" s="61"/>
      <c r="Y56" s="62"/>
      <c r="Z56" s="93" t="s">
        <v>161</v>
      </c>
      <c r="AA56" s="93"/>
      <c r="AB56" s="93"/>
      <c r="AC56" s="93"/>
      <c r="AD56" s="93"/>
      <c r="AE56" s="93"/>
      <c r="AF56" s="93"/>
      <c r="AG56" s="93"/>
      <c r="AH56" s="93" t="s">
        <v>161</v>
      </c>
      <c r="AI56" s="93"/>
      <c r="AJ56" s="93"/>
      <c r="AK56" s="93"/>
      <c r="AL56" s="93"/>
      <c r="AM56" s="93"/>
      <c r="AN56" s="93"/>
      <c r="AO56" s="93"/>
    </row>
    <row r="57" spans="1:41" ht="13.5" customHeight="1" x14ac:dyDescent="0.25">
      <c r="A57" s="95" t="s">
        <v>87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7"/>
      <c r="V57" s="98"/>
      <c r="W57" s="99"/>
      <c r="X57" s="99"/>
      <c r="Y57" s="99"/>
      <c r="Z57" s="100"/>
      <c r="AA57" s="101"/>
      <c r="AB57" s="101"/>
      <c r="AC57" s="101"/>
      <c r="AD57" s="101"/>
      <c r="AE57" s="101"/>
      <c r="AF57" s="101"/>
      <c r="AG57" s="102"/>
      <c r="AH57" s="100"/>
      <c r="AI57" s="101"/>
      <c r="AJ57" s="101"/>
      <c r="AK57" s="101"/>
      <c r="AL57" s="101"/>
      <c r="AM57" s="101"/>
      <c r="AN57" s="101"/>
      <c r="AO57" s="102"/>
    </row>
    <row r="58" spans="1:41" ht="13.5" customHeight="1" x14ac:dyDescent="0.25">
      <c r="A58" s="103" t="s">
        <v>88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5"/>
      <c r="V58" s="106" t="s">
        <v>106</v>
      </c>
      <c r="W58" s="107"/>
      <c r="X58" s="107"/>
      <c r="Y58" s="107"/>
      <c r="Z58" s="108" t="s">
        <v>161</v>
      </c>
      <c r="AA58" s="108"/>
      <c r="AB58" s="108"/>
      <c r="AC58" s="108"/>
      <c r="AD58" s="108"/>
      <c r="AE58" s="108"/>
      <c r="AF58" s="108"/>
      <c r="AG58" s="108"/>
      <c r="AH58" s="108" t="s">
        <v>161</v>
      </c>
      <c r="AI58" s="108"/>
      <c r="AJ58" s="108"/>
      <c r="AK58" s="108"/>
      <c r="AL58" s="108"/>
      <c r="AM58" s="108"/>
      <c r="AN58" s="108"/>
      <c r="AO58" s="108"/>
    </row>
    <row r="59" spans="1:41" ht="13.5" customHeight="1" x14ac:dyDescent="0.25">
      <c r="A59" s="70" t="s">
        <v>89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60" t="s">
        <v>107</v>
      </c>
      <c r="W59" s="61"/>
      <c r="X59" s="61"/>
      <c r="Y59" s="62"/>
      <c r="Z59" s="69" t="s">
        <v>161</v>
      </c>
      <c r="AA59" s="69"/>
      <c r="AB59" s="69"/>
      <c r="AC59" s="69"/>
      <c r="AD59" s="69"/>
      <c r="AE59" s="69"/>
      <c r="AF59" s="69"/>
      <c r="AG59" s="69"/>
      <c r="AH59" s="69" t="s">
        <v>161</v>
      </c>
      <c r="AI59" s="69"/>
      <c r="AJ59" s="69"/>
      <c r="AK59" s="69"/>
      <c r="AL59" s="69"/>
      <c r="AM59" s="69"/>
      <c r="AN59" s="69"/>
      <c r="AO59" s="69"/>
    </row>
    <row r="60" spans="1:41" ht="13.5" customHeight="1" x14ac:dyDescent="0.25">
      <c r="A60" s="70" t="s">
        <v>90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60" t="s">
        <v>108</v>
      </c>
      <c r="W60" s="61"/>
      <c r="X60" s="61"/>
      <c r="Y60" s="62"/>
      <c r="Z60" s="69">
        <v>5.3</v>
      </c>
      <c r="AA60" s="69"/>
      <c r="AB60" s="69"/>
      <c r="AC60" s="69"/>
      <c r="AD60" s="69"/>
      <c r="AE60" s="69"/>
      <c r="AF60" s="69"/>
      <c r="AG60" s="69"/>
      <c r="AH60" s="69">
        <v>1.8</v>
      </c>
      <c r="AI60" s="69"/>
      <c r="AJ60" s="69"/>
      <c r="AK60" s="69"/>
      <c r="AL60" s="69"/>
      <c r="AM60" s="69"/>
      <c r="AN60" s="69"/>
      <c r="AO60" s="69"/>
    </row>
    <row r="61" spans="1:41" ht="13.5" customHeight="1" x14ac:dyDescent="0.25">
      <c r="A61" s="109" t="s">
        <v>140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60" t="s">
        <v>109</v>
      </c>
      <c r="W61" s="61"/>
      <c r="X61" s="61"/>
      <c r="Y61" s="62"/>
      <c r="Z61" s="69" t="s">
        <v>161</v>
      </c>
      <c r="AA61" s="69"/>
      <c r="AB61" s="69"/>
      <c r="AC61" s="69"/>
      <c r="AD61" s="69"/>
      <c r="AE61" s="69"/>
      <c r="AF61" s="69"/>
      <c r="AG61" s="69"/>
      <c r="AH61" s="69" t="s">
        <v>161</v>
      </c>
      <c r="AI61" s="69"/>
      <c r="AJ61" s="69"/>
      <c r="AK61" s="69"/>
      <c r="AL61" s="69"/>
      <c r="AM61" s="69"/>
      <c r="AN61" s="69"/>
      <c r="AO61" s="69"/>
    </row>
    <row r="62" spans="1:41" ht="13.5" customHeight="1" x14ac:dyDescent="0.25">
      <c r="A62" s="70" t="s">
        <v>92</v>
      </c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60" t="s">
        <v>110</v>
      </c>
      <c r="W62" s="61"/>
      <c r="X62" s="61"/>
      <c r="Y62" s="62"/>
      <c r="Z62" s="69" t="s">
        <v>161</v>
      </c>
      <c r="AA62" s="69"/>
      <c r="AB62" s="69"/>
      <c r="AC62" s="69"/>
      <c r="AD62" s="69"/>
      <c r="AE62" s="69"/>
      <c r="AF62" s="69"/>
      <c r="AG62" s="69"/>
      <c r="AH62" s="69">
        <v>44.8</v>
      </c>
      <c r="AI62" s="69"/>
      <c r="AJ62" s="69"/>
      <c r="AK62" s="69"/>
      <c r="AL62" s="69"/>
      <c r="AM62" s="69"/>
      <c r="AN62" s="69"/>
      <c r="AO62" s="69"/>
    </row>
    <row r="63" spans="1:41" ht="13.5" customHeight="1" x14ac:dyDescent="0.25">
      <c r="A63" s="81" t="s">
        <v>93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3"/>
      <c r="V63" s="60" t="s">
        <v>111</v>
      </c>
      <c r="W63" s="61"/>
      <c r="X63" s="61"/>
      <c r="Y63" s="62"/>
      <c r="Z63" s="69">
        <v>21.9</v>
      </c>
      <c r="AA63" s="69"/>
      <c r="AB63" s="69"/>
      <c r="AC63" s="69"/>
      <c r="AD63" s="69"/>
      <c r="AE63" s="69"/>
      <c r="AF63" s="69"/>
      <c r="AG63" s="69"/>
      <c r="AH63" s="69">
        <v>0</v>
      </c>
      <c r="AI63" s="69"/>
      <c r="AJ63" s="69"/>
      <c r="AK63" s="69"/>
      <c r="AL63" s="69"/>
      <c r="AM63" s="69"/>
      <c r="AN63" s="69"/>
      <c r="AO63" s="69"/>
    </row>
    <row r="64" spans="1:41" ht="13.5" customHeight="1" x14ac:dyDescent="0.25">
      <c r="A64" s="76" t="s">
        <v>94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8"/>
      <c r="V64" s="60" t="s">
        <v>112</v>
      </c>
      <c r="W64" s="61"/>
      <c r="X64" s="61"/>
      <c r="Y64" s="62"/>
      <c r="Z64" s="69">
        <v>354.6</v>
      </c>
      <c r="AA64" s="69"/>
      <c r="AB64" s="69"/>
      <c r="AC64" s="69"/>
      <c r="AD64" s="69"/>
      <c r="AE64" s="69"/>
      <c r="AF64" s="69"/>
      <c r="AG64" s="69"/>
      <c r="AH64" s="69">
        <v>1224.7</v>
      </c>
      <c r="AI64" s="69"/>
      <c r="AJ64" s="69"/>
      <c r="AK64" s="69"/>
      <c r="AL64" s="69"/>
      <c r="AM64" s="69"/>
      <c r="AN64" s="69"/>
      <c r="AO64" s="69"/>
    </row>
    <row r="65" spans="1:41" ht="13.5" customHeight="1" x14ac:dyDescent="0.25">
      <c r="A65" s="68" t="s">
        <v>95</v>
      </c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0" t="s">
        <v>113</v>
      </c>
      <c r="W65" s="61"/>
      <c r="X65" s="61"/>
      <c r="Y65" s="62"/>
      <c r="Z65" s="69">
        <v>0</v>
      </c>
      <c r="AA65" s="69"/>
      <c r="AB65" s="69"/>
      <c r="AC65" s="69"/>
      <c r="AD65" s="69"/>
      <c r="AE65" s="69"/>
      <c r="AF65" s="69"/>
      <c r="AG65" s="69"/>
      <c r="AH65" s="69" t="s">
        <v>161</v>
      </c>
      <c r="AI65" s="69"/>
      <c r="AJ65" s="69"/>
      <c r="AK65" s="69"/>
      <c r="AL65" s="69"/>
      <c r="AM65" s="69"/>
      <c r="AN65" s="69"/>
      <c r="AO65" s="69"/>
    </row>
    <row r="66" spans="1:41" ht="17.25" customHeight="1" x14ac:dyDescent="0.25">
      <c r="A66" s="72" t="s">
        <v>143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60" t="s">
        <v>114</v>
      </c>
      <c r="W66" s="61"/>
      <c r="X66" s="61"/>
      <c r="Y66" s="62"/>
      <c r="Z66" s="136">
        <f>Z60+Z63+Z64</f>
        <v>381.8</v>
      </c>
      <c r="AA66" s="136"/>
      <c r="AB66" s="136"/>
      <c r="AC66" s="136"/>
      <c r="AD66" s="136"/>
      <c r="AE66" s="136"/>
      <c r="AF66" s="136"/>
      <c r="AG66" s="136"/>
      <c r="AH66" s="136">
        <f>AH60+AH63+AH64+AH62</f>
        <v>1271.3</v>
      </c>
      <c r="AI66" s="136"/>
      <c r="AJ66" s="136"/>
      <c r="AK66" s="136"/>
      <c r="AL66" s="136"/>
      <c r="AM66" s="136"/>
      <c r="AN66" s="136"/>
      <c r="AO66" s="136"/>
    </row>
    <row r="67" spans="1:41" ht="26.25" customHeight="1" x14ac:dyDescent="0.25">
      <c r="A67" s="73" t="s">
        <v>96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5"/>
      <c r="V67" s="86" t="s">
        <v>115</v>
      </c>
      <c r="W67" s="86"/>
      <c r="X67" s="86"/>
      <c r="Y67" s="86"/>
      <c r="Z67" s="69" t="s">
        <v>161</v>
      </c>
      <c r="AA67" s="69"/>
      <c r="AB67" s="69"/>
      <c r="AC67" s="69"/>
      <c r="AD67" s="69"/>
      <c r="AE67" s="69"/>
      <c r="AF67" s="69"/>
      <c r="AG67" s="69"/>
      <c r="AH67" s="69" t="s">
        <v>161</v>
      </c>
      <c r="AI67" s="69"/>
      <c r="AJ67" s="69"/>
      <c r="AK67" s="69"/>
      <c r="AL67" s="69"/>
      <c r="AM67" s="69"/>
      <c r="AN67" s="69"/>
      <c r="AO67" s="69"/>
    </row>
    <row r="68" spans="1:41" ht="17.25" customHeight="1" x14ac:dyDescent="0.25">
      <c r="A68" s="72" t="s">
        <v>27</v>
      </c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86" t="s">
        <v>116</v>
      </c>
      <c r="W68" s="86"/>
      <c r="X68" s="86"/>
      <c r="Y68" s="86"/>
      <c r="Z68" s="136">
        <f>Z53+Z54+Z66</f>
        <v>18550.600000000002</v>
      </c>
      <c r="AA68" s="136"/>
      <c r="AB68" s="136"/>
      <c r="AC68" s="136"/>
      <c r="AD68" s="136"/>
      <c r="AE68" s="136"/>
      <c r="AF68" s="136"/>
      <c r="AG68" s="136"/>
      <c r="AH68" s="136">
        <f>AH53+AH54+AH66</f>
        <v>20948.099999999999</v>
      </c>
      <c r="AI68" s="136"/>
      <c r="AJ68" s="136"/>
      <c r="AK68" s="136"/>
      <c r="AL68" s="136"/>
      <c r="AM68" s="136"/>
      <c r="AN68" s="136"/>
      <c r="AO68" s="136"/>
    </row>
    <row r="69" spans="1:41" ht="12" customHeight="1" x14ac:dyDescent="0.3">
      <c r="A69" s="12"/>
      <c r="B69" s="12"/>
      <c r="C69" s="12"/>
      <c r="D69" s="12"/>
      <c r="E69" s="3"/>
      <c r="F69" s="12"/>
      <c r="G69" s="12"/>
      <c r="H69" s="12"/>
      <c r="I69" s="12"/>
      <c r="J69" s="12"/>
      <c r="K69" s="12"/>
      <c r="L69" s="7"/>
      <c r="M69" s="3"/>
      <c r="N69" s="3"/>
      <c r="O69" s="3"/>
      <c r="P69" s="3"/>
      <c r="Q69" s="3"/>
      <c r="R69" s="3"/>
      <c r="S69" s="3"/>
      <c r="T69" s="3"/>
      <c r="U69" s="3"/>
      <c r="V69" s="12"/>
      <c r="W69" s="3"/>
      <c r="X69" s="3"/>
      <c r="Y69" s="3"/>
      <c r="Z69" s="3"/>
      <c r="AA69" s="3"/>
      <c r="AB69" s="3"/>
      <c r="AC69" s="3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</row>
    <row r="70" spans="1:41" ht="14.25" customHeight="1" x14ac:dyDescent="0.25">
      <c r="A70" s="110" t="s">
        <v>35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</row>
    <row r="71" spans="1:41" ht="14.2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5"/>
      <c r="Q71" s="26" t="s">
        <v>147</v>
      </c>
      <c r="R71" s="126" t="s">
        <v>158</v>
      </c>
      <c r="S71" s="127"/>
      <c r="T71" s="127"/>
      <c r="U71" s="127"/>
      <c r="V71" s="127"/>
      <c r="W71" s="127"/>
      <c r="X71" s="25" t="s">
        <v>144</v>
      </c>
      <c r="Y71" s="27" t="s">
        <v>144</v>
      </c>
      <c r="Z71" s="25" t="s">
        <v>146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 ht="14.25" customHeight="1" x14ac:dyDescent="0.25">
      <c r="A72" s="28"/>
      <c r="B72" s="28"/>
      <c r="C72" s="28"/>
      <c r="D72" s="28"/>
      <c r="E72" s="29"/>
      <c r="F72" s="28"/>
      <c r="G72" s="30"/>
      <c r="H72" s="31"/>
      <c r="I72" s="31"/>
      <c r="J72" s="31"/>
      <c r="K72" s="31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8"/>
      <c r="W72" s="29"/>
      <c r="X72" s="29"/>
      <c r="Y72" s="29"/>
      <c r="Z72" s="111" t="s">
        <v>54</v>
      </c>
      <c r="AA72" s="111"/>
      <c r="AB72" s="111"/>
      <c r="AC72" s="111"/>
      <c r="AD72" s="111"/>
      <c r="AE72" s="111"/>
      <c r="AF72" s="111"/>
      <c r="AG72" s="111"/>
      <c r="AH72" s="32"/>
      <c r="AI72" s="32"/>
      <c r="AJ72" s="32"/>
      <c r="AK72" s="32"/>
      <c r="AL72" s="32"/>
      <c r="AM72" s="32"/>
      <c r="AN72" s="32"/>
      <c r="AO72" s="32"/>
    </row>
    <row r="73" spans="1:41" ht="15" customHeight="1" x14ac:dyDescent="0.3">
      <c r="A73" s="33"/>
      <c r="B73" s="33"/>
      <c r="C73" s="33"/>
      <c r="D73" s="33"/>
      <c r="E73" s="3"/>
      <c r="F73" s="33"/>
      <c r="G73" s="34"/>
      <c r="H73" s="35"/>
      <c r="I73" s="35"/>
      <c r="J73" s="35"/>
      <c r="K73" s="33"/>
      <c r="L73" s="7"/>
      <c r="M73" s="3"/>
      <c r="N73" s="3"/>
      <c r="O73" s="3"/>
      <c r="P73" s="3"/>
      <c r="Q73" s="3"/>
      <c r="R73" s="3"/>
      <c r="S73" s="3"/>
      <c r="T73" s="3"/>
      <c r="U73" s="3"/>
      <c r="V73" s="33"/>
      <c r="W73" s="3"/>
      <c r="X73" s="3"/>
      <c r="Y73" s="3"/>
      <c r="Z73" s="38" t="s">
        <v>11</v>
      </c>
      <c r="AA73" s="38"/>
      <c r="AB73" s="38"/>
      <c r="AC73" s="38"/>
      <c r="AD73" s="38"/>
      <c r="AE73" s="38"/>
      <c r="AF73" s="38"/>
      <c r="AG73" s="38"/>
      <c r="AH73" s="112">
        <v>1801007</v>
      </c>
      <c r="AI73" s="113"/>
      <c r="AJ73" s="113"/>
      <c r="AK73" s="113"/>
      <c r="AL73" s="113"/>
      <c r="AM73" s="113"/>
      <c r="AN73" s="113"/>
      <c r="AO73" s="114"/>
    </row>
    <row r="74" spans="1:41" ht="12" customHeight="1" x14ac:dyDescent="0.3">
      <c r="A74" s="33"/>
      <c r="B74" s="33"/>
      <c r="C74" s="33"/>
      <c r="D74" s="33"/>
      <c r="E74" s="3"/>
      <c r="F74" s="33"/>
      <c r="G74" s="34"/>
      <c r="H74" s="35"/>
      <c r="I74" s="35"/>
      <c r="J74" s="35"/>
      <c r="K74" s="33"/>
      <c r="L74" s="7"/>
      <c r="M74" s="3"/>
      <c r="N74" s="3"/>
      <c r="O74" s="3"/>
      <c r="P74" s="3"/>
      <c r="Q74" s="3"/>
      <c r="R74" s="3"/>
      <c r="S74" s="3"/>
      <c r="T74" s="3"/>
      <c r="U74" s="3"/>
      <c r="V74" s="33"/>
      <c r="W74" s="3"/>
      <c r="X74" s="3"/>
      <c r="Y74" s="3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</row>
    <row r="75" spans="1:41" ht="41.25" customHeight="1" x14ac:dyDescent="0.25">
      <c r="A75" s="58" t="s">
        <v>36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115" t="s">
        <v>97</v>
      </c>
      <c r="W75" s="115"/>
      <c r="X75" s="115"/>
      <c r="Y75" s="115"/>
      <c r="Z75" s="54" t="s">
        <v>53</v>
      </c>
      <c r="AA75" s="55"/>
      <c r="AB75" s="55"/>
      <c r="AC75" s="55"/>
      <c r="AD75" s="55"/>
      <c r="AE75" s="55"/>
      <c r="AF75" s="55"/>
      <c r="AG75" s="56"/>
      <c r="AH75" s="59" t="s">
        <v>117</v>
      </c>
      <c r="AI75" s="79"/>
      <c r="AJ75" s="79"/>
      <c r="AK75" s="79"/>
      <c r="AL75" s="79"/>
      <c r="AM75" s="79"/>
      <c r="AN75" s="79"/>
      <c r="AO75" s="80"/>
    </row>
    <row r="76" spans="1:41" ht="14.25" customHeight="1" x14ac:dyDescent="0.25">
      <c r="A76" s="60">
        <v>1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2"/>
      <c r="V76" s="116" t="s">
        <v>52</v>
      </c>
      <c r="W76" s="116"/>
      <c r="X76" s="116"/>
      <c r="Y76" s="116"/>
      <c r="Z76" s="48">
        <v>3</v>
      </c>
      <c r="AA76" s="48"/>
      <c r="AB76" s="48"/>
      <c r="AC76" s="48"/>
      <c r="AD76" s="48"/>
      <c r="AE76" s="48"/>
      <c r="AF76" s="48"/>
      <c r="AG76" s="48"/>
      <c r="AH76" s="48">
        <v>4</v>
      </c>
      <c r="AI76" s="48"/>
      <c r="AJ76" s="48"/>
      <c r="AK76" s="48"/>
      <c r="AL76" s="48"/>
      <c r="AM76" s="48"/>
      <c r="AN76" s="48"/>
      <c r="AO76" s="48"/>
    </row>
    <row r="77" spans="1:41" ht="27" customHeight="1" x14ac:dyDescent="0.25">
      <c r="A77" s="117" t="s">
        <v>139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6" t="s">
        <v>121</v>
      </c>
      <c r="W77" s="116"/>
      <c r="X77" s="116"/>
      <c r="Y77" s="116"/>
      <c r="Z77" s="69">
        <v>29281.1</v>
      </c>
      <c r="AA77" s="69"/>
      <c r="AB77" s="69"/>
      <c r="AC77" s="69"/>
      <c r="AD77" s="69"/>
      <c r="AE77" s="69"/>
      <c r="AF77" s="69"/>
      <c r="AG77" s="69"/>
      <c r="AH77" s="69">
        <v>29963.200000000001</v>
      </c>
      <c r="AI77" s="69"/>
      <c r="AJ77" s="69"/>
      <c r="AK77" s="69"/>
      <c r="AL77" s="69"/>
      <c r="AM77" s="69"/>
      <c r="AN77" s="69"/>
      <c r="AO77" s="69"/>
    </row>
    <row r="78" spans="1:41" ht="14.25" customHeight="1" x14ac:dyDescent="0.25">
      <c r="A78" s="117" t="s">
        <v>37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6" t="s">
        <v>122</v>
      </c>
      <c r="W78" s="116"/>
      <c r="X78" s="116"/>
      <c r="Y78" s="116"/>
      <c r="Z78" s="69">
        <v>10730.6</v>
      </c>
      <c r="AA78" s="69"/>
      <c r="AB78" s="69"/>
      <c r="AC78" s="69"/>
      <c r="AD78" s="69"/>
      <c r="AE78" s="69"/>
      <c r="AF78" s="69"/>
      <c r="AG78" s="69"/>
      <c r="AH78" s="69">
        <v>10243.799999999999</v>
      </c>
      <c r="AI78" s="69"/>
      <c r="AJ78" s="69"/>
      <c r="AK78" s="69"/>
      <c r="AL78" s="69"/>
      <c r="AM78" s="69"/>
      <c r="AN78" s="69"/>
      <c r="AO78" s="69"/>
    </row>
    <row r="79" spans="1:41" ht="14.25" customHeight="1" x14ac:dyDescent="0.25">
      <c r="A79" s="117" t="s">
        <v>38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6" t="s">
        <v>123</v>
      </c>
      <c r="W79" s="116"/>
      <c r="X79" s="116"/>
      <c r="Y79" s="116"/>
      <c r="Z79" s="69">
        <v>421.3</v>
      </c>
      <c r="AA79" s="69"/>
      <c r="AB79" s="69"/>
      <c r="AC79" s="69"/>
      <c r="AD79" s="69"/>
      <c r="AE79" s="69"/>
      <c r="AF79" s="69"/>
      <c r="AG79" s="69"/>
      <c r="AH79" s="69">
        <v>330.8</v>
      </c>
      <c r="AI79" s="69"/>
      <c r="AJ79" s="69"/>
      <c r="AK79" s="69"/>
      <c r="AL79" s="69"/>
      <c r="AM79" s="69"/>
      <c r="AN79" s="69"/>
      <c r="AO79" s="69"/>
    </row>
    <row r="80" spans="1:41" ht="16.5" customHeight="1" x14ac:dyDescent="0.25">
      <c r="A80" s="76" t="s">
        <v>118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8"/>
      <c r="V80" s="118" t="s">
        <v>124</v>
      </c>
      <c r="W80" s="118"/>
      <c r="X80" s="118"/>
      <c r="Y80" s="118"/>
      <c r="Z80" s="140">
        <f>Z77+Z78+Z79</f>
        <v>40433</v>
      </c>
      <c r="AA80" s="140"/>
      <c r="AB80" s="140"/>
      <c r="AC80" s="140"/>
      <c r="AD80" s="140"/>
      <c r="AE80" s="140"/>
      <c r="AF80" s="140"/>
      <c r="AG80" s="140"/>
      <c r="AH80" s="136">
        <f>AH77+AH78+AH79</f>
        <v>40537.800000000003</v>
      </c>
      <c r="AI80" s="136"/>
      <c r="AJ80" s="136"/>
      <c r="AK80" s="136"/>
      <c r="AL80" s="136"/>
      <c r="AM80" s="136"/>
      <c r="AN80" s="136"/>
      <c r="AO80" s="136"/>
    </row>
    <row r="81" spans="1:41" ht="14.25" customHeight="1" x14ac:dyDescent="0.25">
      <c r="A81" s="117" t="s">
        <v>39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6" t="s">
        <v>125</v>
      </c>
      <c r="W81" s="116"/>
      <c r="X81" s="116"/>
      <c r="Y81" s="116"/>
      <c r="Z81" s="17" t="s">
        <v>141</v>
      </c>
      <c r="AA81" s="71">
        <v>22690.2</v>
      </c>
      <c r="AB81" s="71"/>
      <c r="AC81" s="71"/>
      <c r="AD81" s="71"/>
      <c r="AE81" s="71"/>
      <c r="AF81" s="71"/>
      <c r="AG81" s="16" t="s">
        <v>142</v>
      </c>
      <c r="AH81" s="17" t="s">
        <v>141</v>
      </c>
      <c r="AI81" s="71">
        <v>28865.4</v>
      </c>
      <c r="AJ81" s="71"/>
      <c r="AK81" s="71"/>
      <c r="AL81" s="71"/>
      <c r="AM81" s="71"/>
      <c r="AN81" s="71"/>
      <c r="AO81" s="16" t="s">
        <v>142</v>
      </c>
    </row>
    <row r="82" spans="1:41" ht="14.25" customHeight="1" x14ac:dyDescent="0.25">
      <c r="A82" s="117" t="s">
        <v>40</v>
      </c>
      <c r="B82" s="117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6" t="s">
        <v>126</v>
      </c>
      <c r="W82" s="116"/>
      <c r="X82" s="116"/>
      <c r="Y82" s="116"/>
      <c r="Z82" s="17" t="s">
        <v>141</v>
      </c>
      <c r="AA82" s="143">
        <v>17234</v>
      </c>
      <c r="AB82" s="143"/>
      <c r="AC82" s="143"/>
      <c r="AD82" s="143"/>
      <c r="AE82" s="143"/>
      <c r="AF82" s="143"/>
      <c r="AG82" s="16" t="s">
        <v>142</v>
      </c>
      <c r="AH82" s="17" t="s">
        <v>141</v>
      </c>
      <c r="AI82" s="71">
        <v>11672.4</v>
      </c>
      <c r="AJ82" s="71"/>
      <c r="AK82" s="71"/>
      <c r="AL82" s="71"/>
      <c r="AM82" s="71"/>
      <c r="AN82" s="71"/>
      <c r="AO82" s="16" t="s">
        <v>142</v>
      </c>
    </row>
    <row r="83" spans="1:41" ht="14.25" customHeight="1" x14ac:dyDescent="0.25">
      <c r="A83" s="117" t="s">
        <v>41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6" t="s">
        <v>127</v>
      </c>
      <c r="W83" s="116"/>
      <c r="X83" s="116"/>
      <c r="Y83" s="116"/>
      <c r="Z83" s="17" t="s">
        <v>141</v>
      </c>
      <c r="AA83" s="71">
        <v>0</v>
      </c>
      <c r="AB83" s="71"/>
      <c r="AC83" s="71"/>
      <c r="AD83" s="71"/>
      <c r="AE83" s="71"/>
      <c r="AF83" s="71"/>
      <c r="AG83" s="16" t="s">
        <v>142</v>
      </c>
      <c r="AH83" s="17" t="s">
        <v>141</v>
      </c>
      <c r="AI83" s="71">
        <v>0</v>
      </c>
      <c r="AJ83" s="71"/>
      <c r="AK83" s="71"/>
      <c r="AL83" s="71"/>
      <c r="AM83" s="71"/>
      <c r="AN83" s="71"/>
      <c r="AO83" s="16" t="s">
        <v>142</v>
      </c>
    </row>
    <row r="84" spans="1:41" ht="16.5" customHeight="1" x14ac:dyDescent="0.25">
      <c r="A84" s="76" t="s">
        <v>119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8"/>
      <c r="V84" s="118" t="s">
        <v>128</v>
      </c>
      <c r="W84" s="118"/>
      <c r="X84" s="118"/>
      <c r="Y84" s="118"/>
      <c r="Z84" s="139" t="s">
        <v>141</v>
      </c>
      <c r="AA84" s="137">
        <f>AA81+AA82+AA83</f>
        <v>39924.199999999997</v>
      </c>
      <c r="AB84" s="137"/>
      <c r="AC84" s="137"/>
      <c r="AD84" s="137"/>
      <c r="AE84" s="137"/>
      <c r="AF84" s="137"/>
      <c r="AG84" s="138" t="s">
        <v>142</v>
      </c>
      <c r="AH84" s="139" t="s">
        <v>141</v>
      </c>
      <c r="AI84" s="137">
        <f>AI81+AI82+AI83</f>
        <v>40537.800000000003</v>
      </c>
      <c r="AJ84" s="137"/>
      <c r="AK84" s="137"/>
      <c r="AL84" s="137"/>
      <c r="AM84" s="137"/>
      <c r="AN84" s="137"/>
      <c r="AO84" s="138" t="s">
        <v>142</v>
      </c>
    </row>
    <row r="85" spans="1:41" ht="14.25" customHeight="1" x14ac:dyDescent="0.25">
      <c r="A85" s="117" t="s">
        <v>148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6" t="s">
        <v>129</v>
      </c>
      <c r="W85" s="116"/>
      <c r="X85" s="116"/>
      <c r="Y85" s="116"/>
      <c r="Z85" s="141">
        <f>Z80-AA84</f>
        <v>508.80000000000291</v>
      </c>
      <c r="AA85" s="119"/>
      <c r="AB85" s="119"/>
      <c r="AC85" s="119"/>
      <c r="AD85" s="119"/>
      <c r="AE85" s="119"/>
      <c r="AF85" s="119"/>
      <c r="AG85" s="119"/>
      <c r="AH85" s="119" t="s">
        <v>161</v>
      </c>
      <c r="AI85" s="119"/>
      <c r="AJ85" s="119"/>
      <c r="AK85" s="119"/>
      <c r="AL85" s="119"/>
      <c r="AM85" s="119"/>
      <c r="AN85" s="119"/>
      <c r="AO85" s="119"/>
    </row>
    <row r="86" spans="1:41" ht="14.25" customHeight="1" x14ac:dyDescent="0.25">
      <c r="A86" s="117" t="s">
        <v>42</v>
      </c>
      <c r="B86" s="117"/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6" t="s">
        <v>130</v>
      </c>
      <c r="W86" s="116"/>
      <c r="X86" s="116"/>
      <c r="Y86" s="116"/>
      <c r="Z86" s="17" t="s">
        <v>141</v>
      </c>
      <c r="AA86" s="71">
        <v>0</v>
      </c>
      <c r="AB86" s="71"/>
      <c r="AC86" s="71"/>
      <c r="AD86" s="71"/>
      <c r="AE86" s="71"/>
      <c r="AF86" s="71"/>
      <c r="AG86" s="16" t="s">
        <v>142</v>
      </c>
      <c r="AH86" s="17" t="s">
        <v>141</v>
      </c>
      <c r="AI86" s="71" t="s">
        <v>161</v>
      </c>
      <c r="AJ86" s="71"/>
      <c r="AK86" s="71"/>
      <c r="AL86" s="71"/>
      <c r="AM86" s="71"/>
      <c r="AN86" s="71"/>
      <c r="AO86" s="16" t="s">
        <v>142</v>
      </c>
    </row>
    <row r="87" spans="1:41" ht="16.5" customHeight="1" x14ac:dyDescent="0.25">
      <c r="A87" s="129" t="s">
        <v>120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8"/>
      <c r="V87" s="118" t="s">
        <v>131</v>
      </c>
      <c r="W87" s="118"/>
      <c r="X87" s="118"/>
      <c r="Y87" s="118"/>
      <c r="Z87" s="17" t="s">
        <v>162</v>
      </c>
      <c r="AA87" s="142">
        <f>Z85</f>
        <v>508.80000000000291</v>
      </c>
      <c r="AB87" s="137"/>
      <c r="AC87" s="137"/>
      <c r="AD87" s="137"/>
      <c r="AE87" s="137"/>
      <c r="AF87" s="137"/>
      <c r="AG87" s="16" t="s">
        <v>162</v>
      </c>
      <c r="AH87" s="17" t="s">
        <v>162</v>
      </c>
      <c r="AI87" s="71" t="s">
        <v>161</v>
      </c>
      <c r="AJ87" s="71"/>
      <c r="AK87" s="71"/>
      <c r="AL87" s="71"/>
      <c r="AM87" s="71"/>
      <c r="AN87" s="71"/>
      <c r="AO87" s="16" t="s">
        <v>162</v>
      </c>
    </row>
    <row r="88" spans="1:41" ht="4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</row>
    <row r="89" spans="1:41" ht="15" customHeight="1" x14ac:dyDescent="0.25">
      <c r="A89" s="3"/>
      <c r="B89" s="47" t="s">
        <v>48</v>
      </c>
      <c r="C89" s="47"/>
      <c r="D89" s="47"/>
      <c r="E89" s="47"/>
      <c r="F89" s="47"/>
      <c r="G89" s="47"/>
      <c r="H89" s="47"/>
      <c r="I89" s="47"/>
      <c r="J89" s="3"/>
      <c r="K89" s="3"/>
      <c r="L89" s="3"/>
      <c r="M89" s="3"/>
      <c r="N89" s="3"/>
      <c r="O89" s="3"/>
      <c r="P89" s="3"/>
      <c r="Q89" s="5"/>
      <c r="R89" s="5"/>
      <c r="S89" s="5"/>
      <c r="T89" s="5"/>
      <c r="U89" s="120"/>
      <c r="V89" s="121"/>
      <c r="W89" s="121"/>
      <c r="X89" s="121"/>
      <c r="Y89" s="3"/>
      <c r="Z89" s="3"/>
      <c r="AA89" s="3"/>
      <c r="AB89" s="3"/>
      <c r="AC89" s="3"/>
      <c r="AD89" s="5"/>
      <c r="AE89" s="5"/>
      <c r="AF89" s="5"/>
      <c r="AG89" s="5"/>
      <c r="AH89" s="5"/>
      <c r="AI89" s="122" t="s">
        <v>155</v>
      </c>
      <c r="AJ89" s="123"/>
      <c r="AK89" s="123"/>
      <c r="AL89" s="123"/>
      <c r="AM89" s="123"/>
      <c r="AN89" s="123"/>
      <c r="AO89" s="5"/>
    </row>
    <row r="90" spans="1:4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5"/>
      <c r="R90" s="5"/>
      <c r="S90" s="5"/>
      <c r="T90" s="5"/>
      <c r="U90" s="124" t="s">
        <v>51</v>
      </c>
      <c r="V90" s="124"/>
      <c r="W90" s="124"/>
      <c r="X90" s="124"/>
      <c r="Y90" s="3"/>
      <c r="Z90" s="3"/>
      <c r="AA90" s="3"/>
      <c r="AB90" s="3"/>
      <c r="AC90" s="3"/>
      <c r="AD90" s="5"/>
      <c r="AE90" s="5"/>
      <c r="AF90" s="5"/>
      <c r="AG90" s="5"/>
      <c r="AH90" s="5"/>
      <c r="AI90" s="124" t="s">
        <v>50</v>
      </c>
      <c r="AJ90" s="124"/>
      <c r="AK90" s="124"/>
      <c r="AL90" s="124"/>
      <c r="AM90" s="124"/>
      <c r="AN90" s="124"/>
      <c r="AO90" s="5"/>
    </row>
    <row r="91" spans="1:41" ht="4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5"/>
      <c r="R91" s="5"/>
      <c r="S91" s="5"/>
      <c r="T91" s="5"/>
      <c r="U91" s="47"/>
      <c r="V91" s="47"/>
      <c r="W91" s="47"/>
      <c r="X91" s="47"/>
      <c r="Y91" s="3"/>
      <c r="Z91" s="3"/>
      <c r="AA91" s="3"/>
      <c r="AB91" s="3"/>
      <c r="AC91" s="3"/>
      <c r="AD91" s="5"/>
      <c r="AE91" s="5"/>
      <c r="AF91" s="5"/>
      <c r="AG91" s="5"/>
      <c r="AH91" s="5"/>
      <c r="AI91" s="128"/>
      <c r="AJ91" s="128"/>
      <c r="AK91" s="128"/>
      <c r="AL91" s="128"/>
      <c r="AM91" s="128"/>
      <c r="AN91" s="128"/>
      <c r="AO91" s="5"/>
    </row>
    <row r="92" spans="1:41" x14ac:dyDescent="0.25">
      <c r="A92" s="3"/>
      <c r="B92" s="47" t="s">
        <v>49</v>
      </c>
      <c r="C92" s="47"/>
      <c r="D92" s="47"/>
      <c r="E92" s="47"/>
      <c r="F92" s="47"/>
      <c r="G92" s="47"/>
      <c r="H92" s="47"/>
      <c r="I92" s="47"/>
      <c r="J92" s="3"/>
      <c r="K92" s="3"/>
      <c r="L92" s="3"/>
      <c r="M92" s="3"/>
      <c r="N92" s="3"/>
      <c r="O92" s="3"/>
      <c r="P92" s="3"/>
      <c r="Q92" s="5"/>
      <c r="R92" s="5"/>
      <c r="S92" s="5"/>
      <c r="T92" s="5"/>
      <c r="U92" s="120"/>
      <c r="V92" s="121"/>
      <c r="W92" s="121"/>
      <c r="X92" s="121"/>
      <c r="Y92" s="3"/>
      <c r="Z92" s="3"/>
      <c r="AA92" s="3"/>
      <c r="AB92" s="3"/>
      <c r="AC92" s="3"/>
      <c r="AD92" s="5"/>
      <c r="AE92" s="5"/>
      <c r="AF92" s="5"/>
      <c r="AG92" s="5"/>
      <c r="AH92" s="5"/>
      <c r="AI92" s="122" t="s">
        <v>156</v>
      </c>
      <c r="AJ92" s="123"/>
      <c r="AK92" s="123"/>
      <c r="AL92" s="123"/>
      <c r="AM92" s="123"/>
      <c r="AN92" s="123"/>
      <c r="AO92" s="5"/>
    </row>
    <row r="93" spans="1:4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5"/>
      <c r="R93" s="5"/>
      <c r="S93" s="5"/>
      <c r="T93" s="5"/>
      <c r="U93" s="124" t="s">
        <v>51</v>
      </c>
      <c r="V93" s="124"/>
      <c r="W93" s="124"/>
      <c r="X93" s="124"/>
      <c r="Y93" s="3"/>
      <c r="Z93" s="3"/>
      <c r="AA93" s="3"/>
      <c r="AB93" s="3"/>
      <c r="AC93" s="3"/>
      <c r="AD93" s="5"/>
      <c r="AE93" s="5"/>
      <c r="AF93" s="5"/>
      <c r="AG93" s="5"/>
      <c r="AH93" s="5"/>
      <c r="AI93" s="124" t="s">
        <v>50</v>
      </c>
      <c r="AJ93" s="124"/>
      <c r="AK93" s="124"/>
      <c r="AL93" s="124"/>
      <c r="AM93" s="124"/>
      <c r="AN93" s="124"/>
      <c r="AO93" s="5"/>
    </row>
    <row r="94" spans="1:41" ht="7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</row>
    <row r="95" spans="1:4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</row>
    <row r="96" spans="1:4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</row>
  </sheetData>
  <sheetProtection formatCells="0" formatColumns="0" formatRows="0"/>
  <mergeCells count="303">
    <mergeCell ref="B92:I92"/>
    <mergeCell ref="U92:X92"/>
    <mergeCell ref="AI92:AN92"/>
    <mergeCell ref="U93:X93"/>
    <mergeCell ref="AI93:AN93"/>
    <mergeCell ref="AQ1:AT13"/>
    <mergeCell ref="R71:W71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AA86:AF86"/>
    <mergeCell ref="AI86:AN86"/>
    <mergeCell ref="A87:U87"/>
    <mergeCell ref="V87:Y87"/>
    <mergeCell ref="A83:U83"/>
    <mergeCell ref="V83:Y83"/>
    <mergeCell ref="AA83:AF83"/>
    <mergeCell ref="AI83:AN83"/>
    <mergeCell ref="AA87:AF87"/>
    <mergeCell ref="AI87:AN87"/>
    <mergeCell ref="A84:U84"/>
    <mergeCell ref="V84:Y84"/>
    <mergeCell ref="AA84:AF84"/>
    <mergeCell ref="AI84:AN84"/>
    <mergeCell ref="A85:U85"/>
    <mergeCell ref="V85:Y85"/>
    <mergeCell ref="Z85:AG85"/>
    <mergeCell ref="AH85:AO85"/>
    <mergeCell ref="A80:U80"/>
    <mergeCell ref="V80:Y80"/>
    <mergeCell ref="Z80:AG80"/>
    <mergeCell ref="AH80:AO80"/>
    <mergeCell ref="A81:U81"/>
    <mergeCell ref="V81:Y81"/>
    <mergeCell ref="AA81:AF81"/>
    <mergeCell ref="AI81:AN81"/>
    <mergeCell ref="A82:U82"/>
    <mergeCell ref="V82:Y82"/>
    <mergeCell ref="AA82:AF82"/>
    <mergeCell ref="AI82:AN82"/>
    <mergeCell ref="A77:U77"/>
    <mergeCell ref="V77:Y77"/>
    <mergeCell ref="Z77:AG77"/>
    <mergeCell ref="AH77:AO77"/>
    <mergeCell ref="A78:U78"/>
    <mergeCell ref="V78:Y78"/>
    <mergeCell ref="Z78:AG78"/>
    <mergeCell ref="AH78:AO78"/>
    <mergeCell ref="A79:U79"/>
    <mergeCell ref="V79:Y79"/>
    <mergeCell ref="Z79:AG79"/>
    <mergeCell ref="AH79:AO79"/>
    <mergeCell ref="Z72:AG72"/>
    <mergeCell ref="Z73:AG73"/>
    <mergeCell ref="AH73:AO73"/>
    <mergeCell ref="A75:U75"/>
    <mergeCell ref="V75:Y75"/>
    <mergeCell ref="Z75:AG75"/>
    <mergeCell ref="AH75:AO75"/>
    <mergeCell ref="A76:U76"/>
    <mergeCell ref="V76:Y76"/>
    <mergeCell ref="Z76:AG76"/>
    <mergeCell ref="AH76:AO76"/>
    <mergeCell ref="A68:U68"/>
    <mergeCell ref="V68:Y68"/>
    <mergeCell ref="Z68:AG68"/>
    <mergeCell ref="AH68:AO68"/>
    <mergeCell ref="A70:AO70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61:U61"/>
    <mergeCell ref="V61:Y61"/>
    <mergeCell ref="Z61:AG61"/>
    <mergeCell ref="AH61:AO61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58:U58"/>
    <mergeCell ref="V58:Y58"/>
    <mergeCell ref="Z58:AG58"/>
    <mergeCell ref="AH58:AO58"/>
    <mergeCell ref="A59:U59"/>
    <mergeCell ref="V59:Y59"/>
    <mergeCell ref="Z59:AG59"/>
    <mergeCell ref="AH59:AO59"/>
    <mergeCell ref="A60:U60"/>
    <mergeCell ref="V60:Y60"/>
    <mergeCell ref="Z60:AG60"/>
    <mergeCell ref="AH60:AO60"/>
    <mergeCell ref="A55:U55"/>
    <mergeCell ref="V55:Y55"/>
    <mergeCell ref="Z55:AG55"/>
    <mergeCell ref="AH55:AO55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2:U52"/>
    <mergeCell ref="V52:Y52"/>
    <mergeCell ref="AA52:AF52"/>
    <mergeCell ref="AI52:AN52"/>
    <mergeCell ref="A53:U53"/>
    <mergeCell ref="V53:Y53"/>
    <mergeCell ref="Z53:AG53"/>
    <mergeCell ref="AH53:AO53"/>
    <mergeCell ref="A54:U54"/>
    <mergeCell ref="V54:Y54"/>
    <mergeCell ref="Z54:AG54"/>
    <mergeCell ref="AH54:AO54"/>
    <mergeCell ref="A49:U49"/>
    <mergeCell ref="V49:Y49"/>
    <mergeCell ref="Z49:AG49"/>
    <mergeCell ref="AH49:AO49"/>
    <mergeCell ref="A50:U50"/>
    <mergeCell ref="V50:Y50"/>
    <mergeCell ref="Z50:AG50"/>
    <mergeCell ref="AH50:AO50"/>
    <mergeCell ref="A51:U51"/>
    <mergeCell ref="V51:Y51"/>
    <mergeCell ref="AA51:AF51"/>
    <mergeCell ref="AI51:AN51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8:U48"/>
    <mergeCell ref="V48:Y48"/>
    <mergeCell ref="Z48:AG48"/>
    <mergeCell ref="AH48:AO48"/>
    <mergeCell ref="A42:U42"/>
    <mergeCell ref="V42:Y42"/>
    <mergeCell ref="Z42:AG42"/>
    <mergeCell ref="AH42:AO42"/>
    <mergeCell ref="A43:U43"/>
    <mergeCell ref="V43:Y43"/>
    <mergeCell ref="Z43:AG43"/>
    <mergeCell ref="AH43:AO43"/>
    <mergeCell ref="A45:U45"/>
    <mergeCell ref="V45:Y45"/>
    <mergeCell ref="Z45:AG45"/>
    <mergeCell ref="AH45:AO45"/>
    <mergeCell ref="A39:U39"/>
    <mergeCell ref="V39:Y39"/>
    <mergeCell ref="Z39:AG39"/>
    <mergeCell ref="AH39:AO39"/>
    <mergeCell ref="A40:U40"/>
    <mergeCell ref="V40:Y40"/>
    <mergeCell ref="Z40:AG40"/>
    <mergeCell ref="AH40:AO40"/>
    <mergeCell ref="A41:U41"/>
    <mergeCell ref="V41:Y41"/>
    <mergeCell ref="Z41:AG41"/>
    <mergeCell ref="AH41:AO41"/>
    <mergeCell ref="A36:U36"/>
    <mergeCell ref="V36:Y36"/>
    <mergeCell ref="Z36:AG36"/>
    <mergeCell ref="AH36:AO36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5:U35"/>
    <mergeCell ref="V35:Y35"/>
    <mergeCell ref="Z35:AG35"/>
    <mergeCell ref="AH35:AO35"/>
    <mergeCell ref="A30:U30"/>
    <mergeCell ref="V30:Y30"/>
    <mergeCell ref="Z30:AG30"/>
    <mergeCell ref="AH30:AO30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9:U29"/>
    <mergeCell ref="V29:Y29"/>
    <mergeCell ref="Z29:AG29"/>
    <mergeCell ref="AH29:AO29"/>
    <mergeCell ref="A24:U24"/>
    <mergeCell ref="V24:Y24"/>
    <mergeCell ref="AA24:AF24"/>
    <mergeCell ref="AI24:AN24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1:U21"/>
    <mergeCell ref="V21:Y21"/>
    <mergeCell ref="Z21:AG21"/>
    <mergeCell ref="AH21:AO21"/>
    <mergeCell ref="A22:U22"/>
    <mergeCell ref="V22:Y22"/>
    <mergeCell ref="Z22:AG22"/>
    <mergeCell ref="AH22:AO22"/>
    <mergeCell ref="A23:U23"/>
    <mergeCell ref="V23:Y23"/>
    <mergeCell ref="Z23:AG23"/>
    <mergeCell ref="AH23:AO23"/>
    <mergeCell ref="A18:U18"/>
    <mergeCell ref="V18:Y18"/>
    <mergeCell ref="Z18:AG18"/>
    <mergeCell ref="AH18:AO18"/>
    <mergeCell ref="A19:U19"/>
    <mergeCell ref="V19:Y19"/>
    <mergeCell ref="Z19:AG19"/>
    <mergeCell ref="AH19:AO19"/>
    <mergeCell ref="A20:U20"/>
    <mergeCell ref="V20:Y20"/>
    <mergeCell ref="Z20:AG20"/>
    <mergeCell ref="AH20:AO20"/>
    <mergeCell ref="A11:M11"/>
    <mergeCell ref="N11:Z11"/>
    <mergeCell ref="A12:Z12"/>
    <mergeCell ref="A13:F13"/>
    <mergeCell ref="I15:S15"/>
    <mergeCell ref="T15:Y15"/>
    <mergeCell ref="Z15:AG15"/>
    <mergeCell ref="AH15:AO15"/>
    <mergeCell ref="J16:O16"/>
    <mergeCell ref="Q16:R16"/>
    <mergeCell ref="A8:D8"/>
    <mergeCell ref="E8:Z8"/>
    <mergeCell ref="AB8:AG8"/>
    <mergeCell ref="AI8:AO8"/>
    <mergeCell ref="A9:I9"/>
    <mergeCell ref="J9:Z9"/>
    <mergeCell ref="AB9:AG9"/>
    <mergeCell ref="AI9:AO9"/>
    <mergeCell ref="A10:M10"/>
    <mergeCell ref="N10:Z10"/>
    <mergeCell ref="AB10:AG10"/>
    <mergeCell ref="AI10:AO10"/>
    <mergeCell ref="W1:AO1"/>
    <mergeCell ref="A3:AO3"/>
    <mergeCell ref="A4:AO4"/>
    <mergeCell ref="AI5:AO5"/>
    <mergeCell ref="A6:AF6"/>
    <mergeCell ref="AI6:AK6"/>
    <mergeCell ref="AM6:AO6"/>
    <mergeCell ref="A7:F7"/>
    <mergeCell ref="G7:Z7"/>
    <mergeCell ref="AB7:AG7"/>
    <mergeCell ref="AI7:AO7"/>
  </mergeCells>
  <pageMargins left="0.39370078740157483" right="0.39370078740157483" top="0.39370078740157483" bottom="0.39370078740157483" header="0.51181102362204722" footer="0.51181102362204722"/>
  <pageSetup paperSize="9" scale="99" orientation="portrait" blackAndWhite="1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ГОТОВИЙ ЗВІТ</vt:lpstr>
      <vt:lpstr>'ГОТОВИЙ ЗВІТ'!Область_печати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2016-03-31T09:48:05Z</dcterms:created>
  <dcterms:modified xsi:type="dcterms:W3CDTF">2021-03-01T09:14:50Z</dcterms:modified>
</cp:coreProperties>
</file>