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<sst xmlns="http://schemas.openxmlformats.org/spreadsheetml/2006/main" count="77" uniqueCount="62">
  <si>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</si>
  <si>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</si>
  <si>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</si>
  <si>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</si>
  <si>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</si>
  <si>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</si>
  <si>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</si>
  <si>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</si>
  <si>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</si>
  <si>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</si>
  <si>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</si>
  <si>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</si>
  <si>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</si>
  <si>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</si>
  <si>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</si>
  <si>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</si>
  <si>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</si>
  <si>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</si>
  <si>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</si>
  <si>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</si>
  <si>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</si>
  <si>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</si>
  <si>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</si>
  <si>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</si>
  <si>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</si>
  <si>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</si>
  <si>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</si>
  <si>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</si>
  <si>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</si>
  <si>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</si>
  <si>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</si>
  <si>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</si>
  <si>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UA-2018-02-09-002711-a</t>
  </si>
  <si>
    <t>Пара, гаряча вода та пов'язана продукція (теплопостачання)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</si>
  <si>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</si>
  <si>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</si>
  <si>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</si>
  <si>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</si>
  <si>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завершено</t>
  </si>
  <si>
    <t>090135</t>
  </si>
  <si>
    <t>UAH</t>
  </si>
  <si>
    <t>активний</t>
  </si>
  <si>
    <t>UA-2018-12-29-001502-b</t>
  </si>
  <si>
    <t>Електрична енергія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</si>
  <si>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</si>
  <si>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</si>
  <si>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</si>
  <si>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00349-00</t>
  </si>
  <si>
    <t>2727410297</t>
  </si>
  <si>
    <t>39306466</t>
  </si>
  <si>
    <t>ФОП ГОРЄЛКО СЕРГІЙ ОПАНАСОВИЧ</t>
  </si>
  <si>
    <t>2727410297,ФОП ГОРЄЛКО СЕРГІЙ ОПАНАСОВИЧ,Україна</t>
  </si>
  <si>
    <t>UA-2018-08-08-000683-a</t>
  </si>
  <si>
    <t xml:space="preserve">Пакети галузевого програмного забезпечення </t>
  </si>
  <si>
    <t>48100000-9 - Пакети галузевого програмного забезпечення</t>
  </si>
  <si>
    <t>08/24</t>
  </si>
  <si>
    <t>UA-2018-06-13-000551-a</t>
  </si>
  <si>
    <t>Монтаж охоронної сигналізації приміщення МКЗК "ДДМШ №12"</t>
  </si>
  <si>
    <t>45310000-3 - Електромонтажні роботи</t>
  </si>
  <si>
    <t>ТОВ КРОК-ДНІПРО</t>
  </si>
  <si>
    <t>КД-026/18</t>
  </si>
  <si>
    <t>2900014099,ФОП "ГУР'ЄВ ОЛЕКСАНДР ВАСИЛЬОВИЧ",Україна;38143880,ТОВ "ОХОРОННИЙ ХОЛДІНГ",Україна;39306466,ТОВ КРОК-ДНІПРО,Україна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</si>
</sst>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52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26.25">
      <c r="A5" s="4">
        <v>1</v>
      </c>
      <c r="B5" s="1" t="s">
        <v>32</v>
      </c>
      <c r="C5" s="5" t="s">
        <v>33</v>
      </c>
      <c r="D5" s="1" t="s">
        <v>34</v>
      </c>
      <c r="E5" s="1" t="s">
        <v>35</v>
      </c>
      <c r="F5" s="6">
        <v>43140</v>
      </c>
      <c r="G5" s="1"/>
      <c r="H5" s="6">
        <v>43159</v>
      </c>
      <c r="I5" s="4">
        <v>1</v>
      </c>
      <c r="J5" s="7">
        <v>1</v>
      </c>
      <c r="K5" s="7">
        <v>103103</v>
      </c>
      <c r="L5" s="7">
        <v>103103</v>
      </c>
      <c r="M5" s="7">
        <v>103103</v>
      </c>
      <c r="N5" s="7">
        <v>103103</v>
      </c>
      <c r="O5" s="8" t="s">
        <v>36</v>
      </c>
      <c r="P5" s="7">
        <v>0</v>
      </c>
      <c r="Q5" s="7">
        <v>0</v>
      </c>
      <c r="R5" s="1" t="s">
        <v>36</v>
      </c>
      <c r="S5" s="1" t="s">
        <v>37</v>
      </c>
      <c r="T5" s="9" t="str">
        <f>HYPERLINK("https://my.zakupki.prom.ua/cabinet/purchases/state_purchase/view/6100752")</f>
        <v>https://my.zakupki.prom.ua/cabinet/purchases/state_purchase/view/6100752</v>
      </c>
      <c r="U5" s="1" t="s">
        <v>38</v>
      </c>
      <c r="V5" s="4">
        <v>0</v>
      </c>
      <c r="W5" s="1"/>
      <c r="X5" s="1" t="s">
        <v>39</v>
      </c>
      <c r="Y5" s="7">
        <v>103103</v>
      </c>
      <c r="Z5" s="1" t="s">
        <v>40</v>
      </c>
      <c r="AA5" s="1" t="s">
        <v>41</v>
      </c>
      <c r="AB5" s="1"/>
      <c r="AC5" s="1"/>
      <c r="AD5" s="1"/>
    </row>
    <row r="6" spans="1:30" ht="39">
      <c r="A6" s="4">
        <v>2</v>
      </c>
      <c r="B6" s="1" t="s">
        <v>42</v>
      </c>
      <c r="C6" s="5" t="s">
        <v>43</v>
      </c>
      <c r="D6" s="1" t="s">
        <v>44</v>
      </c>
      <c r="E6" s="1" t="s">
        <v>35</v>
      </c>
      <c r="F6" s="6">
        <v>43463</v>
      </c>
      <c r="G6" s="1"/>
      <c r="H6" s="6">
        <v>43490</v>
      </c>
      <c r="I6" s="4">
        <v>1</v>
      </c>
      <c r="J6" s="7">
        <v>7403</v>
      </c>
      <c r="K6" s="7">
        <v>20438</v>
      </c>
      <c r="L6" s="7">
        <v>2.760772659732541</v>
      </c>
      <c r="M6" s="7">
        <v>20438</v>
      </c>
      <c r="N6" s="7">
        <v>2.760772659732541</v>
      </c>
      <c r="O6" s="8" t="s">
        <v>45</v>
      </c>
      <c r="P6" s="7">
        <v>0</v>
      </c>
      <c r="Q6" s="7">
        <v>0</v>
      </c>
      <c r="R6" s="1" t="s">
        <v>45</v>
      </c>
      <c r="S6" s="1" t="s">
        <v>46</v>
      </c>
      <c r="T6" s="9" t="str">
        <f>HYPERLINK("https://my.zakupki.prom.ua/cabinet/purchases/state_purchase/view/9626647")</f>
        <v>https://my.zakupki.prom.ua/cabinet/purchases/state_purchase/view/9626647</v>
      </c>
      <c r="U6" s="1" t="s">
        <v>38</v>
      </c>
      <c r="V6" s="4">
        <v>0</v>
      </c>
      <c r="W6" s="1"/>
      <c r="X6" s="1" t="s">
        <v>47</v>
      </c>
      <c r="Y6" s="7">
        <v>20438</v>
      </c>
      <c r="Z6" s="1" t="s">
        <v>40</v>
      </c>
      <c r="AA6" s="1" t="s">
        <v>41</v>
      </c>
      <c r="AB6" s="1"/>
      <c r="AC6" s="1"/>
      <c r="AD6" s="1"/>
    </row>
    <row r="7" spans="1:30" ht="39">
      <c r="A7" s="4">
        <v>3</v>
      </c>
      <c r="B7" s="1" t="s">
        <v>52</v>
      </c>
      <c r="C7" s="5" t="s">
        <v>53</v>
      </c>
      <c r="D7" s="1" t="s">
        <v>54</v>
      </c>
      <c r="E7" s="1" t="s">
        <v>31</v>
      </c>
      <c r="F7" s="6">
        <v>43320</v>
      </c>
      <c r="G7" s="6">
        <v>43333</v>
      </c>
      <c r="H7" s="6">
        <v>43350</v>
      </c>
      <c r="I7" s="4">
        <v>1</v>
      </c>
      <c r="J7" s="7">
        <v>1</v>
      </c>
      <c r="K7" s="7">
        <v>13500</v>
      </c>
      <c r="L7" s="7">
        <v>13500</v>
      </c>
      <c r="M7" s="7">
        <v>13500</v>
      </c>
      <c r="N7" s="7">
        <v>13500</v>
      </c>
      <c r="O7" s="8" t="s">
        <v>50</v>
      </c>
      <c r="P7" s="7">
        <v>0</v>
      </c>
      <c r="Q7" s="7">
        <v>0</v>
      </c>
      <c r="R7" s="1" t="s">
        <v>50</v>
      </c>
      <c r="S7" s="1" t="s">
        <v>48</v>
      </c>
      <c r="T7" s="9" t="str">
        <f>HYPERLINK("https://my.zakupki.prom.ua/cabinet/purchases/state_purchase/view/7931261")</f>
        <v>https://my.zakupki.prom.ua/cabinet/purchases/state_purchase/view/7931261</v>
      </c>
      <c r="U7" s="1" t="s">
        <v>38</v>
      </c>
      <c r="V7" s="4">
        <v>0</v>
      </c>
      <c r="W7" s="1"/>
      <c r="X7" s="1" t="s">
        <v>55</v>
      </c>
      <c r="Y7" s="7">
        <v>13500</v>
      </c>
      <c r="Z7" s="1" t="s">
        <v>40</v>
      </c>
      <c r="AA7" s="1" t="s">
        <v>41</v>
      </c>
      <c r="AB7" s="1"/>
      <c r="AC7" s="1"/>
      <c r="AD7" s="1" t="s">
        <v>51</v>
      </c>
    </row>
    <row r="8" spans="1:30" ht="39">
      <c r="A8" s="4">
        <v>4</v>
      </c>
      <c r="B8" s="1" t="s">
        <v>56</v>
      </c>
      <c r="C8" s="5" t="s">
        <v>57</v>
      </c>
      <c r="D8" s="1" t="s">
        <v>58</v>
      </c>
      <c r="E8" s="1" t="s">
        <v>31</v>
      </c>
      <c r="F8" s="6">
        <v>43264</v>
      </c>
      <c r="G8" s="6">
        <v>43277</v>
      </c>
      <c r="H8" s="6">
        <v>43293</v>
      </c>
      <c r="I8" s="4">
        <v>3</v>
      </c>
      <c r="J8" s="7">
        <v>1</v>
      </c>
      <c r="K8" s="7">
        <v>51400</v>
      </c>
      <c r="L8" s="7">
        <v>51400</v>
      </c>
      <c r="M8" s="7">
        <v>43998</v>
      </c>
      <c r="N8" s="7">
        <v>43998</v>
      </c>
      <c r="O8" s="8" t="s">
        <v>59</v>
      </c>
      <c r="P8" s="7">
        <v>7402</v>
      </c>
      <c r="Q8" s="7">
        <v>14.4</v>
      </c>
      <c r="R8" s="1" t="s">
        <v>59</v>
      </c>
      <c r="S8" s="1" t="s">
        <v>49</v>
      </c>
      <c r="T8" s="9" t="str">
        <f>HYPERLINK("https://my.zakupki.prom.ua/cabinet/purchases/state_purchase/view/7421580")</f>
        <v>https://my.zakupki.prom.ua/cabinet/purchases/state_purchase/view/7421580</v>
      </c>
      <c r="U8" s="1" t="s">
        <v>38</v>
      </c>
      <c r="V8" s="4">
        <v>0</v>
      </c>
      <c r="W8" s="1"/>
      <c r="X8" s="1" t="s">
        <v>60</v>
      </c>
      <c r="Y8" s="7">
        <v>43998</v>
      </c>
      <c r="Z8" s="1" t="s">
        <v>40</v>
      </c>
      <c r="AA8" s="1" t="s">
        <v>41</v>
      </c>
      <c r="AB8" s="1"/>
      <c r="AC8" s="1"/>
      <c r="AD8" s="1" t="s">
        <v>61</v>
      </c>
    </row>
    <row r="9" ht="12.75">
      <c r="A9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2021-10-30T18:53:45Z</dcterms:modified>
  <cp:category/>
  <cp:version/>
  <cp:contentType/>
  <cp:contentStatus/>
</cp:coreProperties>
</file>