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<sst xmlns="http://schemas.openxmlformats.org/spreadsheetml/2006/main" count="100" uniqueCount="69">
  <si>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</si>
  <si>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</si>
  <si>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</si>
  <si>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</si>
  <si>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</si>
  <si>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</si>
  <si>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</si>
  <si>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</si>
  <si>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</si>
  <si>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</si>
  <si>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</si>
  <si>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</si>
  <si>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</si>
  <si>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</si>
  <si>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</si>
  <si>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</si>
  <si>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</si>
  <si>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</si>
  <si>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</si>
  <si>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</si>
  <si>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</si>
  <si>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</si>
  <si>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</si>
  <si>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</si>
  <si>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</si>
  <si>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</si>
  <si>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</si>
  <si>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</si>
  <si>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</si>
  <si>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</si>
  <si>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</si>
  <si>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60140000-1 - Нерегулярні пасажирські перевезення</t>
  </si>
  <si>
    <t>Закупівля без використання електронної системи</t>
  </si>
  <si>
    <t>завершено</t>
  </si>
  <si>
    <t>UAH</t>
  </si>
  <si>
    <t>активний</t>
  </si>
  <si>
    <t>48440000-4 - Пакети програмного забезпечення для фінансового аналізу та бухгалтерського обліку</t>
  </si>
  <si>
    <t>2727410297</t>
  </si>
  <si>
    <t>17/09</t>
  </si>
  <si>
    <t>UA-2021-01-27-007269-b</t>
  </si>
  <si>
    <t>Передплата за періодичне видання газету "Наше місто"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</si>
  <si>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</si>
  <si>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</si>
  <si>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</si>
  <si>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ДГП-574</t>
  </si>
  <si>
    <t>UA-2021-01-27-012846-b</t>
  </si>
  <si>
    <t>Послуги з технічного супровіду  комп’ютерної програми "ЄІСУБ"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</si>
  <si>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</si>
  <si>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</si>
  <si>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</si>
  <si>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21ДН</t>
  </si>
  <si>
    <t>UA-2021-10-07-012116-b</t>
  </si>
  <si>
    <t>Послуги по постачанню пакетів програмного забезпечення для фінансового аналізу та бухгалтерського обліку (програмний комплекс ІС-Про)</t>
  </si>
  <si>
    <t>ФОП ГОРЄЛКО СЕРГІЙ ОПАНАСОВИЧ</t>
  </si>
  <si>
    <t>09/215</t>
  </si>
  <si>
    <t>UA-2021-10-01-003502-b</t>
  </si>
  <si>
    <t>Транспортні послуги (Перевезення вихованців МДЮСШ з ігрових видів спорту на спортивні змагання з футболу) (загальний фонд)</t>
  </si>
  <si>
    <t>ФОП "ЯКОВЕНКО СЕРГІЙ ІВАНОВИЧ"</t>
  </si>
  <si>
    <t>3036711632</t>
  </si>
  <si>
    <t>19/10</t>
  </si>
  <si>
    <t>3036711632,ФОП "ЯКОВЕНКО СЕРГІЙ ІВАНОВИЧ",Україна</t>
  </si>
  <si>
    <t>UA-2021-08-30-007275-a</t>
  </si>
  <si>
    <t>60140000-1 - Нерегулярні пасажирські перевезення; 60140000-1 - Нерегулярні пасажирські перевезення</t>
  </si>
  <si>
    <t>37619259,ТОВ "АВТОБУС ДНІПРО",Україна;3036711632,ФОП "ЯКОВЕНКО СЕРГІЙ ІВАНОВИЧ",Україна</t>
  </si>
  <si>
    <t>UA-2021-03-22-006454-c</t>
  </si>
  <si>
    <t xml:space="preserve">Транспортні послуги з перевезення вихованців МДЮСШ з ігрових видів спорту на спортивні змагання з футболу </t>
  </si>
  <si>
    <t>02/04</t>
  </si>
  <si>
    <t>37211713,ТОВ "АВТОТРАНСПОРТНЕ ПІДПРИЄМСТВО 11231",Україна;3036711632,ФОП "ЯКОВЕНКО СЕРГІЙ ІВАНОВИЧ",Україна;37619259,ТОВ АВТОБУС ДНІПРО,Україна;33718321,ТОВ "АДЕЛАР",Україна</t>
  </si>
  <si>
    <t>Звіт створено 29 жовтня в 17:49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</si>
</sst>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/>
    </row>
    <row r="2" ht="12.75">
      <c r="A2" s="2"/>
    </row>
    <row r="4" spans="1:30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</row>
    <row r="5" spans="1:30" ht="25.5">
      <c r="A5" s="4">
        <v>1</v>
      </c>
      <c r="B5" s="1" t="s">
        <v>39</v>
      </c>
      <c r="C5" s="5" t="s">
        <v>40</v>
      </c>
      <c r="D5" s="1" t="s">
        <v>41</v>
      </c>
      <c r="E5" s="1" t="s">
        <v>32</v>
      </c>
      <c r="F5" s="6">
        <v>44223</v>
      </c>
      <c r="G5" s="1"/>
      <c r="H5" s="6">
        <v>44224</v>
      </c>
      <c r="I5" s="4">
        <v>1</v>
      </c>
      <c r="J5" s="7">
        <v>2</v>
      </c>
      <c r="K5" s="7">
        <v>1785.68</v>
      </c>
      <c r="L5" s="7">
        <v>892.84</v>
      </c>
      <c r="M5" s="7">
        <v>1785.68</v>
      </c>
      <c r="N5" s="7">
        <v>892.84</v>
      </c>
      <c r="O5" s="8" t="s">
        <v>42</v>
      </c>
      <c r="P5" s="7">
        <v>0</v>
      </c>
      <c r="Q5" s="7">
        <v>0</v>
      </c>
      <c r="R5" s="1" t="s">
        <v>42</v>
      </c>
      <c r="S5" s="1" t="s">
        <v>43</v>
      </c>
      <c r="T5" s="9" t="str">
        <f>HYPERLINK("https://my.zakupki.prom.ua/cabinet/purchases/state_purchase/view/23329964")</f>
        <v>https://my.zakupki.prom.ua/cabinet/purchases/state_purchase/view/23329964</v>
      </c>
      <c r="U5" s="1" t="s">
        <v>33</v>
      </c>
      <c r="V5" s="4">
        <v>0</v>
      </c>
      <c r="W5" s="1"/>
      <c r="X5" s="1" t="s">
        <v>44</v>
      </c>
      <c r="Y5" s="7">
        <v>1785.68</v>
      </c>
      <c r="Z5" s="1" t="s">
        <v>34</v>
      </c>
      <c r="AA5" s="1" t="s">
        <v>35</v>
      </c>
      <c r="AB5" s="1"/>
      <c r="AC5" s="1"/>
      <c r="AD5" s="1"/>
    </row>
    <row r="6" spans="1:30" ht="38.25">
      <c r="A6" s="4">
        <v>2</v>
      </c>
      <c r="B6" s="1" t="s">
        <v>45</v>
      </c>
      <c r="C6" s="5" t="s">
        <v>46</v>
      </c>
      <c r="D6" s="1" t="s">
        <v>47</v>
      </c>
      <c r="E6" s="1" t="s">
        <v>32</v>
      </c>
      <c r="F6" s="6">
        <v>44223</v>
      </c>
      <c r="G6" s="1"/>
      <c r="H6" s="6">
        <v>44224</v>
      </c>
      <c r="I6" s="4">
        <v>1</v>
      </c>
      <c r="J6" s="7">
        <v>1</v>
      </c>
      <c r="K6" s="7">
        <v>4800</v>
      </c>
      <c r="L6" s="7">
        <v>4800</v>
      </c>
      <c r="M6" s="7">
        <v>4800</v>
      </c>
      <c r="N6" s="7">
        <v>4800</v>
      </c>
      <c r="O6" s="8" t="s">
        <v>48</v>
      </c>
      <c r="P6" s="7">
        <v>0</v>
      </c>
      <c r="Q6" s="7">
        <v>0</v>
      </c>
      <c r="R6" s="1" t="s">
        <v>48</v>
      </c>
      <c r="S6" s="1" t="s">
        <v>49</v>
      </c>
      <c r="T6" s="9" t="str">
        <f>HYPERLINK("https://my.zakupki.prom.ua/cabinet/purchases/state_purchase/view/23351523")</f>
        <v>https://my.zakupki.prom.ua/cabinet/purchases/state_purchase/view/23351523</v>
      </c>
      <c r="U6" s="1" t="s">
        <v>33</v>
      </c>
      <c r="V6" s="4">
        <v>0</v>
      </c>
      <c r="W6" s="1"/>
      <c r="X6" s="1" t="s">
        <v>50</v>
      </c>
      <c r="Y6" s="7">
        <v>4800</v>
      </c>
      <c r="Z6" s="1" t="s">
        <v>34</v>
      </c>
      <c r="AA6" s="1" t="s">
        <v>35</v>
      </c>
      <c r="AB6" s="1"/>
      <c r="AC6" s="1"/>
      <c r="AD6" s="1"/>
    </row>
    <row r="7" spans="1:30" ht="51">
      <c r="A7" s="4">
        <v>3</v>
      </c>
      <c r="B7" s="1" t="s">
        <v>51</v>
      </c>
      <c r="C7" s="5" t="s">
        <v>52</v>
      </c>
      <c r="D7" s="1" t="s">
        <v>36</v>
      </c>
      <c r="E7" s="1" t="s">
        <v>32</v>
      </c>
      <c r="F7" s="6">
        <v>44476</v>
      </c>
      <c r="G7" s="1"/>
      <c r="H7" s="6">
        <v>44476</v>
      </c>
      <c r="I7" s="4">
        <v>1</v>
      </c>
      <c r="J7" s="7">
        <v>1</v>
      </c>
      <c r="K7" s="7">
        <v>12840</v>
      </c>
      <c r="L7" s="7">
        <v>12840</v>
      </c>
      <c r="M7" s="7">
        <v>12840</v>
      </c>
      <c r="N7" s="7">
        <v>12840</v>
      </c>
      <c r="O7" s="8" t="s">
        <v>53</v>
      </c>
      <c r="P7" s="7">
        <v>0</v>
      </c>
      <c r="Q7" s="7">
        <v>0</v>
      </c>
      <c r="R7" s="1" t="s">
        <v>53</v>
      </c>
      <c r="S7" s="1" t="s">
        <v>37</v>
      </c>
      <c r="T7" s="9" t="str">
        <f>HYPERLINK("https://my.zakupki.prom.ua/cabinet/purchases/state_purchase/view/30578003")</f>
        <v>https://my.zakupki.prom.ua/cabinet/purchases/state_purchase/view/30578003</v>
      </c>
      <c r="U7" s="1" t="s">
        <v>33</v>
      </c>
      <c r="V7" s="4">
        <v>0</v>
      </c>
      <c r="W7" s="1"/>
      <c r="X7" s="1" t="s">
        <v>54</v>
      </c>
      <c r="Y7" s="7">
        <v>12840</v>
      </c>
      <c r="Z7" s="1" t="s">
        <v>34</v>
      </c>
      <c r="AA7" s="1" t="s">
        <v>35</v>
      </c>
      <c r="AB7" s="1"/>
      <c r="AC7" s="1"/>
      <c r="AD7" s="1"/>
    </row>
    <row r="8" spans="1:30" ht="38.25">
      <c r="A8" s="4">
        <v>4</v>
      </c>
      <c r="B8" s="1" t="s">
        <v>55</v>
      </c>
      <c r="C8" s="5" t="s">
        <v>56</v>
      </c>
      <c r="D8" s="1" t="s">
        <v>31</v>
      </c>
      <c r="E8" s="1" t="s">
        <v>30</v>
      </c>
      <c r="F8" s="6">
        <v>44470</v>
      </c>
      <c r="G8" s="6">
        <v>44481</v>
      </c>
      <c r="H8" s="6">
        <v>44489</v>
      </c>
      <c r="I8" s="4">
        <v>1</v>
      </c>
      <c r="J8" s="7">
        <v>4</v>
      </c>
      <c r="K8" s="7">
        <v>20051</v>
      </c>
      <c r="L8" s="7">
        <v>5012.75</v>
      </c>
      <c r="M8" s="7">
        <v>20050.2</v>
      </c>
      <c r="N8" s="7">
        <v>5012.55</v>
      </c>
      <c r="O8" s="8" t="s">
        <v>57</v>
      </c>
      <c r="P8" s="7">
        <v>0.8</v>
      </c>
      <c r="Q8" s="7">
        <v>0</v>
      </c>
      <c r="R8" s="1" t="s">
        <v>57</v>
      </c>
      <c r="S8" s="1" t="s">
        <v>58</v>
      </c>
      <c r="T8" s="9" t="str">
        <f>HYPERLINK("https://my.zakupki.prom.ua/cabinet/purchases/state_purchase/view/30403004")</f>
        <v>https://my.zakupki.prom.ua/cabinet/purchases/state_purchase/view/30403004</v>
      </c>
      <c r="U8" s="1" t="s">
        <v>33</v>
      </c>
      <c r="V8" s="4">
        <v>0</v>
      </c>
      <c r="W8" s="1"/>
      <c r="X8" s="1" t="s">
        <v>59</v>
      </c>
      <c r="Y8" s="7">
        <v>20050.2</v>
      </c>
      <c r="Z8" s="1" t="s">
        <v>34</v>
      </c>
      <c r="AA8" s="1" t="s">
        <v>35</v>
      </c>
      <c r="AB8" s="1"/>
      <c r="AC8" s="1"/>
      <c r="AD8" s="1" t="s">
        <v>60</v>
      </c>
    </row>
    <row r="9" spans="1:30" ht="38.25">
      <c r="A9" s="4">
        <v>5</v>
      </c>
      <c r="B9" s="1" t="s">
        <v>61</v>
      </c>
      <c r="C9" s="5" t="s">
        <v>56</v>
      </c>
      <c r="D9" s="1" t="s">
        <v>62</v>
      </c>
      <c r="E9" s="1" t="s">
        <v>30</v>
      </c>
      <c r="F9" s="6">
        <v>44438</v>
      </c>
      <c r="G9" s="6">
        <v>44447</v>
      </c>
      <c r="H9" s="6">
        <v>44462</v>
      </c>
      <c r="I9" s="4">
        <v>2</v>
      </c>
      <c r="J9" s="7">
        <v>3</v>
      </c>
      <c r="K9" s="7">
        <v>24001</v>
      </c>
      <c r="L9" s="7">
        <v>8000.333333333333</v>
      </c>
      <c r="M9" s="7">
        <v>20950</v>
      </c>
      <c r="N9" s="7">
        <v>6983.333333333333</v>
      </c>
      <c r="O9" s="8" t="s">
        <v>57</v>
      </c>
      <c r="P9" s="7">
        <v>3051</v>
      </c>
      <c r="Q9" s="7">
        <v>12.71</v>
      </c>
      <c r="R9" s="1" t="s">
        <v>57</v>
      </c>
      <c r="S9" s="1" t="s">
        <v>58</v>
      </c>
      <c r="T9" s="9" t="str">
        <f>HYPERLINK("https://my.zakupki.prom.ua/cabinet/purchases/state_purchase/view/29390571")</f>
        <v>https://my.zakupki.prom.ua/cabinet/purchases/state_purchase/view/29390571</v>
      </c>
      <c r="U9" s="1" t="s">
        <v>33</v>
      </c>
      <c r="V9" s="4">
        <v>0</v>
      </c>
      <c r="W9" s="1"/>
      <c r="X9" s="1" t="s">
        <v>38</v>
      </c>
      <c r="Y9" s="7">
        <v>20950</v>
      </c>
      <c r="Z9" s="1" t="s">
        <v>34</v>
      </c>
      <c r="AA9" s="1" t="s">
        <v>35</v>
      </c>
      <c r="AB9" s="1"/>
      <c r="AC9" s="1"/>
      <c r="AD9" s="1" t="s">
        <v>63</v>
      </c>
    </row>
    <row r="10" spans="1:30" ht="38.25">
      <c r="A10" s="4">
        <v>6</v>
      </c>
      <c r="B10" s="1" t="s">
        <v>64</v>
      </c>
      <c r="C10" s="5" t="s">
        <v>65</v>
      </c>
      <c r="D10" s="1" t="s">
        <v>31</v>
      </c>
      <c r="E10" s="1" t="s">
        <v>30</v>
      </c>
      <c r="F10" s="6">
        <v>44277</v>
      </c>
      <c r="G10" s="6">
        <v>44287</v>
      </c>
      <c r="H10" s="6">
        <v>44293</v>
      </c>
      <c r="I10" s="4">
        <v>4</v>
      </c>
      <c r="J10" s="7">
        <v>6</v>
      </c>
      <c r="K10" s="7">
        <v>50000</v>
      </c>
      <c r="L10" s="7">
        <v>8333.333333333334</v>
      </c>
      <c r="M10" s="7">
        <v>24999</v>
      </c>
      <c r="N10" s="7">
        <v>4166.5</v>
      </c>
      <c r="O10" s="8" t="s">
        <v>57</v>
      </c>
      <c r="P10" s="7">
        <v>25001</v>
      </c>
      <c r="Q10" s="7">
        <v>50</v>
      </c>
      <c r="R10" s="1" t="s">
        <v>57</v>
      </c>
      <c r="S10" s="1" t="s">
        <v>58</v>
      </c>
      <c r="T10" s="9" t="str">
        <f>HYPERLINK("https://my.zakupki.prom.ua/cabinet/purchases/state_purchase/view/25119076")</f>
        <v>https://my.zakupki.prom.ua/cabinet/purchases/state_purchase/view/25119076</v>
      </c>
      <c r="U10" s="1" t="s">
        <v>33</v>
      </c>
      <c r="V10" s="4">
        <v>0</v>
      </c>
      <c r="W10" s="1"/>
      <c r="X10" s="1" t="s">
        <v>66</v>
      </c>
      <c r="Y10" s="7">
        <v>24999</v>
      </c>
      <c r="Z10" s="1" t="s">
        <v>34</v>
      </c>
      <c r="AA10" s="1" t="s">
        <v>35</v>
      </c>
      <c r="AB10" s="1"/>
      <c r="AC10" s="1"/>
      <c r="AD10" s="1" t="s">
        <v>67</v>
      </c>
    </row>
    <row r="11" ht="12.75">
      <c r="A11" s="1" t="s">
        <v>68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2021-10-29T14:51:18Z</dcterms:created>
  <dcterms:modified xsi:type="dcterms:W3CDTF">2021-10-29T14:52:43Z</dcterms:modified>
  <cp:category/>
  <cp:version/>
  <cp:contentType/>
  <cp:contentStatus/>
</cp:coreProperties>
</file>