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И\"/>
    </mc:Choice>
  </mc:AlternateContent>
  <xr:revisionPtr revIDLastSave="0" documentId="13_ncr:1_{BE11AC81-21B8-4D75-9B13-770750EE06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_FilterDatabase" localSheetId="0" hidden="1">Sheet!$A$3:$I$13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<sst xmlns="http://schemas.openxmlformats.org/spreadsheetml/2006/main" count="59" uniqueCount="42">
  <si>
    <t xml:space="preserve"> ДК 021:2015: 72410000-7 - Послуги провайдерів</t>
  </si>
  <si>
    <t>50410000-2 Послуги з ремонту і технічного обслуговування вимірювальних, випробувальних і контрольних приладів</t>
  </si>
  <si>
    <t xml:space="preserve">50410000-2 Послуги з ремонту і технічного обслуговування вимірювальних, випробувальних і контрольних приладів (Позачергова технічна перевірка правильности роботи однофазних та приладів обліку електричної енергії)
</t>
  </si>
  <si>
    <t>50720000-8 Послуги з ремонту і технічного обслуговування систем центрального опалення</t>
  </si>
  <si>
    <t>50720000-8 Послуги з ремонту і технічного обслуговування систем центрального опалення (Промивка систем опалення)</t>
  </si>
  <si>
    <t>60140000-1 Нерегулярні пасажирські перевезення</t>
  </si>
  <si>
    <t>65110000-7 Розподіл води</t>
  </si>
  <si>
    <t>72220000-3 Консультаційні послуги з питань систем та з технічних питань</t>
  </si>
  <si>
    <t>72250000-2 Послуги, пов’язані із системами та підтримкою</t>
  </si>
  <si>
    <t>72410000-7 Послуги провайдерів</t>
  </si>
  <si>
    <t>79950000-8 Послуги з організації виставок, ярмарок і конгресів</t>
  </si>
  <si>
    <t>90430000-0 Послуги з відведення стічних вод</t>
  </si>
  <si>
    <t>Ідентифікатор закупівлі</t>
  </si>
  <si>
    <t>ВІДОКРЕМЛЕНИЙ ПІДРОЗДІЛ "ПРИДНІПРОВСЬКА ТЕПЛОВА ЕЛЕКТРИЧНА СТАНЦІЯ "АКЦІОНЕРНОГО ТОВАРИСТВА "ДТЕК ДНІПРОЕНЕРГО"</t>
  </si>
  <si>
    <t>Допорогова закупівля</t>
  </si>
  <si>
    <t>Закупівля без використання електронної системи</t>
  </si>
  <si>
    <t>Класифікатор</t>
  </si>
  <si>
    <t>ЛЕУС ВІТАЛІЙ МИКОЛАЙОВИЧ</t>
  </si>
  <si>
    <t>Оренда звукового обладнання, оренда сцени в рамках проведення  фестивалю "З козацтвом в серці" код за ДК 021:2015: 79950000-8 Послуги з організації виставок, ярмарок і конгресів(оренда звукового обладнання, оренда сцени - 79953000-9 Послуги з організації фестивалів)</t>
  </si>
  <si>
    <t>Очікувана вартість закупівлі</t>
  </si>
  <si>
    <t>ПРИВАТНЕ АКЦІОНЕРНЕ ТОВАРИСТВО "ПІДПРИЄМСТВО З ЕКСПЛУАТАЦІЇ ЕЛЕКТРИЧНИХ МЕРЕЖ "ЦЕНТРАЛЬНА ЕНЕРГЕТИЧНА КОМПАНІЯ"</t>
  </si>
  <si>
    <t>Переговорна процедура</t>
  </si>
  <si>
    <t>Позачергова технічна перевірка правильності роботи однофазних та трифазних приладів обліку електричної енергії</t>
  </si>
  <si>
    <t>Послуги з централізованого водовідведення</t>
  </si>
  <si>
    <t>Послуги технічного супроводу комп’ютерної програми «Єдина інформаційна система управління місцевим бюджетом» ДК 021:2015 - 72250000-2 Послуги, пов’язані із системами та підтримкою)</t>
  </si>
  <si>
    <t>Предмет закупівлі</t>
  </si>
  <si>
    <t>РЯБОШАПКА ВІТАЛІЙ СЕРГІЙОВИЧ</t>
  </si>
  <si>
    <t>Спрощена закупівля</t>
  </si>
  <si>
    <t>Статус</t>
  </si>
  <si>
    <t>Сума укладеного договору</t>
  </si>
  <si>
    <t>ТОВ НВФ "Проммет"</t>
  </si>
  <si>
    <t>ТОВАРИСТВО З ОБМЕЖЕНОЮ ВІДПОВІДАЛЬНІСТЮ "ЦЕНТР ІНФОРМАЦІЙНИХ І АНАЛІТИЧНИХ ТЕХНОЛОГІЙ"</t>
  </si>
  <si>
    <t>Тип процедури</t>
  </si>
  <si>
    <t>Фактичний переможець</t>
  </si>
  <si>
    <t>активна</t>
  </si>
  <si>
    <t>завершено</t>
  </si>
  <si>
    <t>кваліфікація</t>
  </si>
  <si>
    <t>послуги з використання комп'ютерної програми "Єдина інформаційна система управління бюджетів"  ДК 021:2015:72220000-3 Консультаційні послуги з питань систем та з технічних питань</t>
  </si>
  <si>
    <t>послуги з нерегулярних перевезень творчих колективів КЗК «АРТТЕРИТОРІЯ»  ДМР, ДК 021:2015 - 60140000-1 Нерегулярні пасажирські перевезення</t>
  </si>
  <si>
    <t>послуги з централізованого водопостачання</t>
  </si>
  <si>
    <t>№</t>
  </si>
  <si>
    <t>Список державних закупівель до 50000, 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</si>
</sst>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1282819" TargetMode="External"/><Relationship Id="rId3" Type="http://schemas.openxmlformats.org/officeDocument/2006/relationships/hyperlink" Target="https://my.zakupki.prom.ua/remote/dispatcher/state_purchase_view/31167344" TargetMode="External"/><Relationship Id="rId7" Type="http://schemas.openxmlformats.org/officeDocument/2006/relationships/hyperlink" Target="https://my.zakupki.prom.ua/remote/dispatcher/state_purchase_view/31164279" TargetMode="External"/><Relationship Id="rId2" Type="http://schemas.openxmlformats.org/officeDocument/2006/relationships/hyperlink" Target="https://my.zakupki.prom.ua/remote/dispatcher/state_purchase_view/30280435" TargetMode="External"/><Relationship Id="rId1" Type="http://schemas.openxmlformats.org/officeDocument/2006/relationships/hyperlink" Target="https://my.zakupki.prom.ua/remote/dispatcher/state_purchase_view/30292275" TargetMode="External"/><Relationship Id="rId6" Type="http://schemas.openxmlformats.org/officeDocument/2006/relationships/hyperlink" Target="https://my.zakupki.prom.ua/remote/dispatcher/state_purchase_view/31285399" TargetMode="External"/><Relationship Id="rId5" Type="http://schemas.openxmlformats.org/officeDocument/2006/relationships/hyperlink" Target="https://my.zakupki.prom.ua/remote/dispatcher/state_purchase_view/31050179" TargetMode="External"/><Relationship Id="rId10" Type="http://schemas.openxmlformats.org/officeDocument/2006/relationships/hyperlink" Target="https://my.zakupki.prom.ua/remote/dispatcher/state_purchase_view/30406512" TargetMode="External"/><Relationship Id="rId4" Type="http://schemas.openxmlformats.org/officeDocument/2006/relationships/hyperlink" Target="https://my.zakupki.prom.ua/remote/dispatcher/state_purchase_view/30812298" TargetMode="External"/><Relationship Id="rId9" Type="http://schemas.openxmlformats.org/officeDocument/2006/relationships/hyperlink" Target="https://my.zakupki.prom.ua/remote/dispatcher/state_purchase_view/31367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tabSelected="1" topLeftCell="D1" workbookViewId="0">
      <pane ySplit="3" topLeftCell="A4" activePane="bottomLeft" state="frozen"/>
      <selection pane="bottomLeft" activeCell="G2" sqref="G2:G13"/>
    </sheetView>
  </sheetViews>
  <sheetFormatPr defaultColWidth="11.5546875" defaultRowHeight="14.4" x14ac:dyDescent="0.3"/>
  <cols>
    <col min="1" max="1" width="5"/>
    <col min="2" max="2" width="25"/>
    <col min="3" max="4" width="35"/>
    <col min="5" max="5" width="30"/>
    <col min="6" max="6" width="15"/>
    <col min="7" max="7" width="55.33203125" customWidth="1"/>
    <col min="8" max="8" width="20"/>
    <col min="9" max="9" width="15"/>
  </cols>
  <sheetData>
    <row r="2" spans="1:9" ht="15" thickBot="1" x14ac:dyDescent="0.35">
      <c r="A2" s="1" t="s">
        <v>41</v>
      </c>
      <c r="G2" s="6"/>
    </row>
    <row r="3" spans="1:9" ht="42" thickBot="1" x14ac:dyDescent="0.35">
      <c r="A3" s="3" t="s">
        <v>40</v>
      </c>
      <c r="B3" s="3" t="s">
        <v>12</v>
      </c>
      <c r="C3" s="3" t="s">
        <v>25</v>
      </c>
      <c r="D3" s="3" t="s">
        <v>16</v>
      </c>
      <c r="E3" s="3" t="s">
        <v>32</v>
      </c>
      <c r="F3" s="3" t="s">
        <v>19</v>
      </c>
      <c r="G3" s="3" t="s">
        <v>33</v>
      </c>
      <c r="H3" s="3" t="s">
        <v>28</v>
      </c>
      <c r="I3" s="3" t="s">
        <v>29</v>
      </c>
    </row>
    <row r="4" spans="1:9" ht="55.2" x14ac:dyDescent="0.3">
      <c r="A4" s="4">
        <v>6</v>
      </c>
      <c r="B4" s="2" t="str">
        <f>HYPERLINK("https://my.zakupki.prom.ua/remote/dispatcher/state_purchase_view/30292275", "UA-2021-10-05-008806-b")</f>
        <v>UA-2021-10-05-008806-b</v>
      </c>
      <c r="C4" s="1" t="s">
        <v>2</v>
      </c>
      <c r="D4" s="1" t="s">
        <v>1</v>
      </c>
      <c r="E4" s="1" t="s">
        <v>15</v>
      </c>
      <c r="F4" s="5">
        <v>2152.61</v>
      </c>
      <c r="G4" s="7" t="s">
        <v>20</v>
      </c>
      <c r="H4" s="1" t="s">
        <v>35</v>
      </c>
      <c r="I4" s="5">
        <v>2152.61</v>
      </c>
    </row>
    <row r="5" spans="1:9" x14ac:dyDescent="0.3">
      <c r="A5" s="4">
        <v>7</v>
      </c>
      <c r="B5" s="2" t="str">
        <f>HYPERLINK("https://my.zakupki.prom.ua/remote/dispatcher/state_purchase_view/30280435", "UA-2021-09-27-012520-b")</f>
        <v>UA-2021-09-27-012520-b</v>
      </c>
      <c r="C5" s="1" t="s">
        <v>4</v>
      </c>
      <c r="D5" s="1" t="s">
        <v>3</v>
      </c>
      <c r="E5" s="1" t="s">
        <v>15</v>
      </c>
      <c r="F5" s="5">
        <v>2051.41</v>
      </c>
      <c r="G5" s="7" t="s">
        <v>17</v>
      </c>
      <c r="H5" s="1" t="s">
        <v>35</v>
      </c>
      <c r="I5" s="5">
        <v>2051.41</v>
      </c>
    </row>
    <row r="6" spans="1:9" ht="41.4" x14ac:dyDescent="0.3">
      <c r="A6" s="4">
        <v>8</v>
      </c>
      <c r="B6" s="2" t="str">
        <f>HYPERLINK("https://my.zakupki.prom.ua/remote/dispatcher/state_purchase_view/31167344", "UA-2021-10-27-005608-a")</f>
        <v>UA-2021-10-27-005608-a</v>
      </c>
      <c r="C6" s="1" t="s">
        <v>24</v>
      </c>
      <c r="D6" s="1" t="s">
        <v>8</v>
      </c>
      <c r="E6" s="1" t="s">
        <v>15</v>
      </c>
      <c r="F6" s="5">
        <v>2000</v>
      </c>
      <c r="G6" s="7" t="s">
        <v>31</v>
      </c>
      <c r="H6" s="1" t="s">
        <v>35</v>
      </c>
      <c r="I6" s="5">
        <v>2000</v>
      </c>
    </row>
    <row r="7" spans="1:9" x14ac:dyDescent="0.3">
      <c r="A7" s="4">
        <v>9</v>
      </c>
      <c r="B7" s="2" t="str">
        <f>HYPERLINK("https://my.zakupki.prom.ua/remote/dispatcher/state_purchase_view/30812298", "UA-2021-10-18-005667-c")</f>
        <v>UA-2021-10-18-005667-c</v>
      </c>
      <c r="C7" s="1" t="s">
        <v>18</v>
      </c>
      <c r="D7" s="1" t="s">
        <v>10</v>
      </c>
      <c r="E7" s="1" t="s">
        <v>15</v>
      </c>
      <c r="F7" s="5">
        <v>30000</v>
      </c>
      <c r="G7" s="7" t="s">
        <v>26</v>
      </c>
      <c r="H7" s="1" t="s">
        <v>35</v>
      </c>
      <c r="I7" s="5">
        <v>30000</v>
      </c>
    </row>
    <row r="8" spans="1:9" x14ac:dyDescent="0.3">
      <c r="A8" s="4">
        <v>14</v>
      </c>
      <c r="B8" s="2" t="str">
        <f>HYPERLINK("https://my.zakupki.prom.ua/remote/dispatcher/state_purchase_view/31050179", "UA-2021-10-23-006730-b")</f>
        <v>UA-2021-10-23-006730-b</v>
      </c>
      <c r="C8" s="1" t="s">
        <v>38</v>
      </c>
      <c r="D8" s="1" t="s">
        <v>5</v>
      </c>
      <c r="E8" s="1" t="s">
        <v>27</v>
      </c>
      <c r="F8" s="5">
        <v>36000</v>
      </c>
      <c r="G8" s="7"/>
      <c r="H8" s="1" t="s">
        <v>36</v>
      </c>
      <c r="I8" s="1"/>
    </row>
    <row r="9" spans="1:9" ht="55.2" x14ac:dyDescent="0.3">
      <c r="A9" s="4">
        <v>16</v>
      </c>
      <c r="B9" s="2" t="str">
        <f>HYPERLINK("https://my.zakupki.prom.ua/remote/dispatcher/state_purchase_view/31285399", "UA-2021-11-01-005229-a")</f>
        <v>UA-2021-11-01-005229-a</v>
      </c>
      <c r="C9" s="1" t="s">
        <v>23</v>
      </c>
      <c r="D9" s="1" t="s">
        <v>11</v>
      </c>
      <c r="E9" s="1" t="s">
        <v>21</v>
      </c>
      <c r="F9" s="5">
        <v>607.20000000000005</v>
      </c>
      <c r="G9" s="7" t="s">
        <v>13</v>
      </c>
      <c r="H9" s="1" t="s">
        <v>34</v>
      </c>
      <c r="I9" s="5">
        <v>607.20000000000005</v>
      </c>
    </row>
    <row r="10" spans="1:9" ht="41.4" x14ac:dyDescent="0.3">
      <c r="A10" s="4">
        <v>19</v>
      </c>
      <c r="B10" s="2" t="str">
        <f>HYPERLINK("https://my.zakupki.prom.ua/remote/dispatcher/state_purchase_view/31164279", "UA-2021-10-27-005013-a")</f>
        <v>UA-2021-10-27-005013-a</v>
      </c>
      <c r="C10" s="1" t="s">
        <v>37</v>
      </c>
      <c r="D10" s="1" t="s">
        <v>7</v>
      </c>
      <c r="E10" s="1" t="s">
        <v>15</v>
      </c>
      <c r="F10" s="5">
        <v>1500</v>
      </c>
      <c r="G10" s="7" t="s">
        <v>31</v>
      </c>
      <c r="H10" s="1" t="s">
        <v>35</v>
      </c>
      <c r="I10" s="5">
        <v>1500</v>
      </c>
    </row>
    <row r="11" spans="1:9" ht="55.2" x14ac:dyDescent="0.3">
      <c r="A11" s="4">
        <v>20</v>
      </c>
      <c r="B11" s="2" t="str">
        <f>HYPERLINK("https://my.zakupki.prom.ua/remote/dispatcher/state_purchase_view/31282819", "UA-2021-11-01-004233-a")</f>
        <v>UA-2021-11-01-004233-a</v>
      </c>
      <c r="C11" s="1" t="s">
        <v>39</v>
      </c>
      <c r="D11" s="1" t="s">
        <v>6</v>
      </c>
      <c r="E11" s="1" t="s">
        <v>21</v>
      </c>
      <c r="F11" s="5">
        <v>1129.7</v>
      </c>
      <c r="G11" s="7" t="s">
        <v>13</v>
      </c>
      <c r="H11" s="1" t="s">
        <v>34</v>
      </c>
      <c r="I11" s="5">
        <v>1129.7</v>
      </c>
    </row>
    <row r="12" spans="1:9" ht="55.2" x14ac:dyDescent="0.3">
      <c r="A12" s="4">
        <v>21</v>
      </c>
      <c r="B12" s="2" t="str">
        <f>HYPERLINK("https://my.zakupki.prom.ua/remote/dispatcher/state_purchase_view/31367649", "UA-2021-11-03-003021-a")</f>
        <v>UA-2021-11-03-003021-a</v>
      </c>
      <c r="C12" s="1" t="s">
        <v>22</v>
      </c>
      <c r="D12" s="1" t="s">
        <v>1</v>
      </c>
      <c r="E12" s="1" t="s">
        <v>15</v>
      </c>
      <c r="F12" s="5">
        <v>1423.3</v>
      </c>
      <c r="G12" s="7" t="s">
        <v>20</v>
      </c>
      <c r="H12" s="1" t="s">
        <v>35</v>
      </c>
      <c r="I12" s="5">
        <v>1423.3</v>
      </c>
    </row>
    <row r="13" spans="1:9" x14ac:dyDescent="0.3">
      <c r="A13" s="4">
        <v>23</v>
      </c>
      <c r="B13" s="2" t="str">
        <f>HYPERLINK("https://my.zakupki.prom.ua/remote/dispatcher/state_purchase_view/30406512", "UA-2021-10-01-004751-b")</f>
        <v>UA-2021-10-01-004751-b</v>
      </c>
      <c r="C13" s="1" t="s">
        <v>0</v>
      </c>
      <c r="D13" s="1" t="s">
        <v>9</v>
      </c>
      <c r="E13" s="1" t="s">
        <v>14</v>
      </c>
      <c r="F13" s="5">
        <v>17300</v>
      </c>
      <c r="G13" s="7" t="s">
        <v>30</v>
      </c>
      <c r="H13" s="1" t="s">
        <v>35</v>
      </c>
      <c r="I13" s="5">
        <v>17300</v>
      </c>
    </row>
  </sheetData>
  <autoFilter ref="A3:I13" xr:uid="{00000000-0009-0000-0000-000000000000}"/>
  <hyperlinks>
    <hyperlink ref="B4" r:id="rId1" display="https://my.zakupki.prom.ua/remote/dispatcher/state_purchase_view/30292275" xr:uid="{00000000-0004-0000-0000-000008000000}"/>
    <hyperlink ref="B5" r:id="rId2" display="https://my.zakupki.prom.ua/remote/dispatcher/state_purchase_view/30280435" xr:uid="{00000000-0004-0000-0000-000009000000}"/>
    <hyperlink ref="B6" r:id="rId3" display="https://my.zakupki.prom.ua/remote/dispatcher/state_purchase_view/31167344" xr:uid="{00000000-0004-0000-0000-00000A000000}"/>
    <hyperlink ref="B7" r:id="rId4" display="https://my.zakupki.prom.ua/remote/dispatcher/state_purchase_view/30812298" xr:uid="{00000000-0004-0000-0000-00000B000000}"/>
    <hyperlink ref="B8" r:id="rId5" display="https://my.zakupki.prom.ua/remote/dispatcher/state_purchase_view/31050179" xr:uid="{00000000-0004-0000-0000-000011000000}"/>
    <hyperlink ref="B9" r:id="rId6" display="https://my.zakupki.prom.ua/remote/dispatcher/state_purchase_view/31285399" xr:uid="{00000000-0004-0000-0000-000014000000}"/>
    <hyperlink ref="B10" r:id="rId7" display="https://my.zakupki.prom.ua/remote/dispatcher/state_purchase_view/31164279" xr:uid="{00000000-0004-0000-0000-000017000000}"/>
    <hyperlink ref="B11" r:id="rId8" display="https://my.zakupki.prom.ua/remote/dispatcher/state_purchase_view/31282819" xr:uid="{00000000-0004-0000-0000-000018000000}"/>
    <hyperlink ref="B12" r:id="rId9" display="https://my.zakupki.prom.ua/remote/dispatcher/state_purchase_view/31367649" xr:uid="{00000000-0004-0000-0000-000019000000}"/>
    <hyperlink ref="B13" r:id="rId10" display="https://my.zakupki.prom.ua/remote/dispatcher/state_purchase_view/30406512" xr:uid="{00000000-0004-0000-0000-00001B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2021-11-05T14:20:02Z</dcterms:created>
  <dcterms:modified xsi:type="dcterms:W3CDTF">2021-11-05T12:37:15Z</dcterms:modified>
  <cp:category/>
</cp:coreProperties>
</file>