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1"/>
  </bookViews>
  <sheets>
    <sheet name="Доходи" sheetId="1" r:id="rId1"/>
    <sheet name="Видатки" sheetId="2" r:id="rId2"/>
  </sheets>
  <definedNames>
    <definedName name="_xlnm.Print_Titles" localSheetId="1">'Видатки'!$4:$5</definedName>
    <definedName name="_xlnm.Print_Titles" localSheetId="0">'Доходи'!$4:$5</definedName>
  </definedNames>
  <calcPr fullCalcOnLoad="1" refMode="R1C1"/>
</workbook>
</file>

<file path=xl/sharedStrings.xml><?xml version="1.0" encoding="utf-8"?>
<sst xmlns="http://schemas.openxmlformats.org/spreadsheetml/2006/main" count="367" uniqueCount="362">
  <si>
    <t>КВК код</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</si>
  <si>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</si>
  <si>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</si>
  <si>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</si>
  <si>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</si>
  <si>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</si>
  <si>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</si>
  <si>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</si>
  <si>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</si>
  <si>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</si>
  <si>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</si>
  <si>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</si>
  <si>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</si>
  <si>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</si>
  <si>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</si>
  <si>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</si>
  <si>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</si>
  <si>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</si>
  <si>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</si>
  <si>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</si>
  <si>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</si>
  <si>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</si>
  <si>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</si>
  <si>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</si>
  <si>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</si>
  <si>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</si>
  <si>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</si>
  <si>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</si>
  <si>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</si>
  <si>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</si>
  <si>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</si>
  <si>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</si>
  <si>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</si>
  <si>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</si>
  <si>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</si>
  <si>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</si>
  <si>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</si>
  <si>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</si>
  <si>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</si>
  <si>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</si>
  <si>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</si>
  <si>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</si>
  <si>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</si>
  <si>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</si>
  <si>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</si>
  <si>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</si>
  <si>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</si>
  <si>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</si>
  <si>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</si>
  <si>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</si>
  <si>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</si>
  <si>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</si>
  <si>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</si>
  <si>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</si>
  <si>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</si>
  <si>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</si>
  <si>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</si>
  <si>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</si>
  <si>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</si>
  <si>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</si>
  <si>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</si>
  <si>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</si>
  <si>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</si>
  <si>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</si>
  <si>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</si>
  <si>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</si>
  <si>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</si>
  <si>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</si>
  <si>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</si>
  <si>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</si>
  <si>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</si>
  <si>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</si>
  <si>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</si>
  <si>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</si>
  <si>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</si>
  <si>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</si>
  <si>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</si>
  <si>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</si>
  <si>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</si>
  <si>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</si>
  <si>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</si>
  <si>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</si>
  <si>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</si>
  <si>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</si>
  <si>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</si>
  <si>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</si>
  <si>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</si>
  <si>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</si>
  <si>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</si>
  <si>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</si>
  <si>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</si>
  <si>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</si>
  <si>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</si>
  <si>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</si>
  <si>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</si>
  <si>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</si>
  <si>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</si>
  <si>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</si>
  <si>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</si>
  <si>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</si>
  <si>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</si>
  <si>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</si>
  <si>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</si>
  <si>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</si>
  <si>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</si>
  <si>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</si>
  <si>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</si>
  <si>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</si>
  <si>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</si>
  <si>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</si>
  <si>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</si>
  <si>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</si>
  <si>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</si>
  <si>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</si>
  <si>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</si>
  <si>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</si>
  <si>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</si>
  <si>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</si>
  <si>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</si>
  <si>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</si>
  <si>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</si>
  <si>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</si>
  <si>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</si>
  <si>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</si>
  <si>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</si>
  <si>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</si>
  <si>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</si>
  <si>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</si>
  <si>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</si>
  <si>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</si>
  <si>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</si>
  <si>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</si>
  <si>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</si>
  <si>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</si>
  <si>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</si>
  <si>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</si>
  <si>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</si>
  <si>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</si>
  <si>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</si>
  <si>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</si>
  <si>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</si>
  <si>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</si>
  <si>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</si>
  <si>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</si>
  <si>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</si>
  <si>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</si>
  <si>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</si>
  <si>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</si>
  <si>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</si>
  <si>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</si>
  <si>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</si>
  <si>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</si>
  <si>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</si>
  <si>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</si>
  <si>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</si>
  <si>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</si>
  <si>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</si>
  <si>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</si>
  <si>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</si>
  <si>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</si>
  <si>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</si>
  <si>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</si>
  <si>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</si>
  <si>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</si>
  <si>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</si>
  <si>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</si>
  <si>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</si>
  <si>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</si>
  <si>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</si>
  <si>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</si>
  <si>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</si>
  <si>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</si>
  <si>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</si>
  <si>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</si>
  <si>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</si>
  <si>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</si>
  <si>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</si>
  <si>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</si>
  <si>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</si>
  <si>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</si>
  <si>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</si>
  <si>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</si>
  <si>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</si>
  <si>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</si>
  <si>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</si>
  <si>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</si>
  <si>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</si>
  <si>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</si>
  <si>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</si>
  <si>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</si>
  <si>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</si>
  <si>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</si>
  <si>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</si>
  <si>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</si>
  <si>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</si>
  <si>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</si>
  <si>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</si>
  <si>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</si>
  <si>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</si>
  <si>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</si>
  <si>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</si>
  <si>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</si>
  <si>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</si>
  <si>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</si>
  <si>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</si>
  <si>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</si>
  <si>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</si>
  <si>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</si>
  <si>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</si>
  <si>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</si>
  <si>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</si>
  <si>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</si>
  <si>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</si>
  <si>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</si>
  <si>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</si>
  <si>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</si>
  <si>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</si>
  <si>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</si>
  <si>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</si>
  <si>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</si>
  <si>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</si>
  <si>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</si>
  <si>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</si>
  <si>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</si>
  <si>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</si>
  <si>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</si>
  <si>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</si>
  <si>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</si>
  <si>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</si>
  <si>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</si>
  <si>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</si>
  <si>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</si>
  <si>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</si>
  <si>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</si>
  <si>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</si>
  <si>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</si>
  <si>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</si>
  <si>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</si>
  <si>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</si>
  <si>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</si>
  <si>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</si>
  <si>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</si>
  <si>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</si>
  <si>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</si>
  <si>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</si>
  <si>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</si>
  <si>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</si>
  <si>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</si>
  <si>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</si>
  <si>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</si>
  <si>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</si>
  <si>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</si>
  <si>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</si>
  <si>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</si>
  <si>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</si>
  <si>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</si>
  <si>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</si>
  <si>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</si>
  <si>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</si>
  <si>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</si>
  <si>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</si>
  <si>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</si>
  <si>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</si>
  <si>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</si>
  <si>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</si>
  <si>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</si>
  <si>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</si>
  <si>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</si>
  <si>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</si>
  <si>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</si>
  <si>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</si>
  <si>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</si>
  <si>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</si>
  <si>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</si>
  <si>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</si>
  <si>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</si>
  <si>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</si>
  <si>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</si>
  <si>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</si>
  <si>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</si>
  <si>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</si>
  <si>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</si>
  <si>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</si>
  <si>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</si>
  <si>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</si>
  <si>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</si>
  <si>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</si>
  <si>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</si>
  <si>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</si>
  <si>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</si>
  <si>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</si>
  <si>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</si>
  <si>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</si>
  <si>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</si>
  <si>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</si>
  <si>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</si>
  <si>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</si>
  <si>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</si>
  <si>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</si>
  <si>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</si>
  <si>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</si>
  <si>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</si>
  <si>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</si>
  <si>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</si>
  <si>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</si>
  <si>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</si>
  <si>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</si>
  <si>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</si>
  <si>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</si>
  <si>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</si>
  <si>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</si>
  <si>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</si>
  <si>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</si>
  <si>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</si>
  <si>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</si>
  <si>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</si>
  <si>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</si>
  <si>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</si>
  <si>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</si>
  <si>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</si>
  <si>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</si>
  <si>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</si>
  <si>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</si>
  <si>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</si>
  <si>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</si>
  <si>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</si>
  <si>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</si>
  <si>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</si>
  <si>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</si>
  <si>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</si>
  <si>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</si>
  <si>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</si>
  <si>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</si>
  <si>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</si>
  <si>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</si>
  <si>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Разом</t>
  </si>
  <si>
    <t>Податки на власність</t>
  </si>
  <si>
    <t>Податок з власників транспортних засобів та інших самохідних машин і механізмів</t>
  </si>
  <si>
    <t>Податок з власників наземних транспортних засобів та інших самохідних машин і механізмів (юридичних осіб)</t>
  </si>
  <si>
    <t>Податок з власників наземних транспортних засобів та інших самохідних машин і механізмів (з громадян)</t>
  </si>
  <si>
    <t>Збір за провадження деяких видів підприємницької діяльності, що справлявся до 1 січня 2015 року</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</si>
  <si>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</si>
  <si>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Єдиний податок з фізичних осіб, нарахований до 1 січня 2011 року</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</si>
  <si>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</si>
  <si>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</si>
  <si>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</si>
  <si>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Доходи від операцій з кредитування та надання гарантій</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</si>
  <si>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</si>
  <si>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</si>
  <si>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Управління торгівлі Дніпровської міської ради</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</si>
  <si>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</si>
  <si>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5013111 Утримання закладів, що надають соціальні послуги дітям, які опинились у складних життєвих обставинах</t>
  </si>
  <si>
    <t>7117410 Заходи з енергозбереження</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</si>
  <si>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</si>
  <si>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</si>
  <si>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</si>
  <si>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Фактичні надходження станом на 28.09.2017</t>
  </si>
  <si>
    <t xml:space="preserve">        Виконання дохідної частини міського бюджету м. Дніпра станом на 28.09.2017</t>
  </si>
  <si>
    <t>1015022 Утримання та навчально-тренувальна робота комунальних дитячо-юнацьких спортивних шкіл</t>
  </si>
  <si>
    <t>Профінансовано станом на 28.09.2017</t>
  </si>
  <si>
    <t>Касові видатки станом на 28.09.2017</t>
  </si>
  <si>
    <t>Виконання видаткової частини міського бюджету м. Дніпра станом на 28.09.2017</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</si>
</sst>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s>
  <fonts count="46">
    <font>
      <sz val="8"/>
      <name val="Arial"/>
      <family val="2"/>
    </font>
    <font>
      <b/>
      <sz val="14"/>
      <name val="Arial"/>
      <family val="2"/>
    </font>
    <font>
      <sz val="10"/>
      <name val="Arial"/>
      <family val="2"/>
    </font>
    <font>
      <b/>
      <sz val="8"/>
      <name val="Arial"/>
      <family val="2"/>
    </font>
    <font>
      <b/>
      <sz val="10"/>
      <name val="Arial"/>
      <family val="2"/>
    </font>
    <font>
      <b/>
      <sz val="9"/>
      <name val="Arial"/>
      <family val="2"/>
    </font>
    <font>
      <sz val="9"/>
      <name val="Arial"/>
      <family val="2"/>
    </font>
    <font>
      <i/>
      <sz val="8"/>
      <name val="Arial"/>
      <family val="2"/>
    </font>
    <font>
      <sz val="1"/>
      <name val="Times New Roman"/>
      <family val="1"/>
    </font>
    <font>
      <b/>
      <sz val="12"/>
      <name val="Arial"/>
      <family val="2"/>
    </font>
    <font>
      <b/>
      <i/>
      <sz val="9"/>
      <name val="Arial"/>
      <family val="2"/>
    </font>
    <font>
      <i/>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color indexed="63"/>
      </left>
      <right style="hair"/>
      <top style="hair"/>
      <bottom style="hair"/>
    </border>
    <border>
      <left style="hair"/>
      <right style="hair"/>
      <top style="hair"/>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0" fillId="0" borderId="0">
      <alignment/>
      <protection/>
    </xf>
    <xf numFmtId="0" fontId="0" fillId="0" borderId="0">
      <alignment/>
      <protection/>
    </xf>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3" fillId="0" borderId="9" applyNumberFormat="0" applyFill="0" applyAlignment="0" applyProtection="0"/>
    <xf numFmtId="0" fontId="44" fillId="0" borderId="0" applyNumberFormat="0" applyFill="0" applyBorder="0" applyAlignment="0" applyProtection="0"/>
    <xf numFmtId="0" fontId="0" fillId="0" borderId="0">
      <alignment/>
      <protection/>
    </xf>
    <xf numFmtId="0" fontId="0" fillId="0" borderId="0">
      <alignment/>
      <protection/>
    </xf>
    <xf numFmtId="0" fontId="45" fillId="32" borderId="0" applyNumberFormat="0" applyBorder="0" applyAlignment="0" applyProtection="0"/>
  </cellStyleXfs>
  <cellXfs count="62">
    <xf numFmtId="0" fontId="0" fillId="0" borderId="0" xfId="0" applyAlignment="1">
      <alignmen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0" borderId="0" xfId="0" applyNumberFormat="1" applyFont="1" applyFill="1" applyAlignment="1">
      <alignment horizontal="center" vertical="center"/>
    </xf>
    <xf numFmtId="2" fontId="2" fillId="0" borderId="10" xfId="0" applyNumberFormat="1" applyFont="1" applyFill="1" applyBorder="1" applyAlignment="1">
      <alignment horizontal="left" vertical="center" wrapText="1"/>
    </xf>
    <xf numFmtId="4" fontId="3" fillId="0" borderId="10" xfId="0" applyNumberFormat="1" applyFont="1" applyFill="1" applyBorder="1" applyAlignment="1">
      <alignment horizontal="right" vertical="top"/>
    </xf>
    <xf numFmtId="2" fontId="3" fillId="0" borderId="10" xfId="0" applyNumberFormat="1" applyFont="1" applyFill="1" applyBorder="1" applyAlignment="1">
      <alignment horizontal="right" vertical="top"/>
    </xf>
    <xf numFmtId="4" fontId="4" fillId="0" borderId="10" xfId="0" applyNumberFormat="1" applyFont="1" applyFill="1" applyBorder="1" applyAlignment="1">
      <alignment horizontal="right" vertical="top"/>
    </xf>
    <xf numFmtId="0" fontId="0" fillId="0" borderId="0" xfId="0" applyFont="1" applyAlignment="1">
      <alignment horizontal="left"/>
    </xf>
    <xf numFmtId="0" fontId="6" fillId="0" borderId="0" xfId="0" applyNumberFormat="1" applyFont="1" applyAlignment="1">
      <alignment horizontal="left" vertical="center"/>
    </xf>
    <xf numFmtId="0" fontId="7" fillId="0" borderId="0" xfId="0" applyNumberFormat="1" applyFont="1" applyAlignment="1">
      <alignment horizontal="left" vertical="center"/>
    </xf>
    <xf numFmtId="0" fontId="8" fillId="0" borderId="0" xfId="0" applyFont="1" applyAlignment="1">
      <alignment horizontal="left"/>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10" fillId="0" borderId="0" xfId="0" applyNumberFormat="1" applyFont="1" applyAlignment="1">
      <alignment horizontal="left" vertical="center"/>
    </xf>
    <xf numFmtId="0" fontId="5" fillId="0" borderId="0" xfId="0" applyNumberFormat="1" applyFont="1" applyAlignment="1">
      <alignment horizontal="left" vertical="center"/>
    </xf>
    <xf numFmtId="180" fontId="3" fillId="0" borderId="11" xfId="0" applyNumberFormat="1" applyFont="1" applyFill="1" applyBorder="1" applyAlignment="1">
      <alignment horizontal="right" vertical="top"/>
    </xf>
    <xf numFmtId="180" fontId="5" fillId="0" borderId="11" xfId="0" applyNumberFormat="1" applyFont="1" applyFill="1" applyBorder="1" applyAlignment="1">
      <alignment horizontal="right" vertical="top"/>
    </xf>
    <xf numFmtId="2" fontId="2" fillId="0" borderId="12" xfId="0" applyNumberFormat="1" applyFont="1" applyFill="1" applyBorder="1" applyAlignment="1">
      <alignment horizontal="left" vertical="center" wrapText="1"/>
    </xf>
    <xf numFmtId="180" fontId="6" fillId="0" borderId="11" xfId="0" applyNumberFormat="1" applyFont="1" applyFill="1" applyBorder="1" applyAlignment="1">
      <alignment horizontal="right" vertical="top"/>
    </xf>
    <xf numFmtId="180" fontId="10" fillId="0" borderId="11" xfId="0" applyNumberFormat="1" applyFont="1" applyFill="1" applyBorder="1" applyAlignment="1">
      <alignment horizontal="right" vertical="top"/>
    </xf>
    <xf numFmtId="180" fontId="11" fillId="0" borderId="11" xfId="0" applyNumberFormat="1" applyFont="1" applyFill="1" applyBorder="1" applyAlignment="1">
      <alignment horizontal="right" vertical="top"/>
    </xf>
    <xf numFmtId="180" fontId="0" fillId="0" borderId="11" xfId="0" applyNumberFormat="1" applyFont="1" applyFill="1" applyBorder="1" applyAlignment="1">
      <alignment horizontal="right" vertical="top"/>
    </xf>
    <xf numFmtId="0" fontId="3" fillId="0" borderId="10" xfId="0" applyNumberFormat="1" applyFont="1" applyFill="1" applyBorder="1" applyAlignment="1">
      <alignment horizontal="left" vertical="top" wrapText="1" indent="2"/>
    </xf>
    <xf numFmtId="0" fontId="3" fillId="0" borderId="10" xfId="0" applyNumberFormat="1" applyFont="1" applyFill="1" applyBorder="1" applyAlignment="1">
      <alignment horizontal="right" vertical="top"/>
    </xf>
    <xf numFmtId="0" fontId="0" fillId="0" borderId="10" xfId="0" applyNumberFormat="1" applyFont="1" applyFill="1" applyBorder="1" applyAlignment="1">
      <alignment horizontal="left" vertical="top" wrapText="1" indent="4"/>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4" fillId="0" borderId="10" xfId="0" applyNumberFormat="1" applyFont="1" applyFill="1" applyBorder="1" applyAlignment="1">
      <alignment horizontal="left" vertical="top"/>
    </xf>
    <xf numFmtId="0" fontId="3" fillId="0" borderId="0" xfId="0" applyFont="1" applyFill="1" applyAlignment="1">
      <alignment/>
    </xf>
    <xf numFmtId="1"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xf>
    <xf numFmtId="1"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left" vertical="center" wrapText="1"/>
    </xf>
    <xf numFmtId="4" fontId="5" fillId="0" borderId="10" xfId="0" applyNumberFormat="1" applyFont="1" applyFill="1" applyBorder="1" applyAlignment="1">
      <alignment horizontal="right" vertical="center"/>
    </xf>
    <xf numFmtId="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1"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xf>
    <xf numFmtId="0" fontId="5" fillId="0" borderId="10" xfId="0" applyNumberFormat="1" applyFont="1" applyFill="1" applyBorder="1" applyAlignment="1">
      <alignment horizontal="right" vertical="center"/>
    </xf>
    <xf numFmtId="2" fontId="5" fillId="0" borderId="10" xfId="0"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2" fontId="6" fillId="0" borderId="10" xfId="0" applyNumberFormat="1" applyFont="1" applyFill="1" applyBorder="1" applyAlignment="1">
      <alignment horizontal="right" vertical="center"/>
    </xf>
    <xf numFmtId="0" fontId="7" fillId="0" borderId="10" xfId="0" applyNumberFormat="1" applyFont="1" applyFill="1" applyBorder="1" applyAlignment="1">
      <alignment horizontal="right" vertical="center"/>
    </xf>
    <xf numFmtId="2" fontId="7" fillId="0" borderId="10" xfId="0" applyNumberFormat="1" applyFont="1" applyFill="1" applyBorder="1" applyAlignment="1">
      <alignment horizontal="right" vertical="center"/>
    </xf>
    <xf numFmtId="0" fontId="0" fillId="0" borderId="0" xfId="0" applyFont="1" applyFill="1" applyAlignment="1">
      <alignment/>
    </xf>
    <xf numFmtId="0" fontId="5" fillId="0" borderId="10" xfId="0" applyNumberFormat="1" applyFont="1" applyFill="1" applyBorder="1" applyAlignment="1">
      <alignment horizontal="left" vertical="center"/>
    </xf>
    <xf numFmtId="0" fontId="0" fillId="0" borderId="10" xfId="0"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2" xfId="0" applyFont="1" applyFill="1" applyBorder="1" applyAlignment="1">
      <alignment/>
    </xf>
    <xf numFmtId="2" fontId="2" fillId="0" borderId="10"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11"/>
  <sheetViews>
    <sheetView zoomScalePageLayoutView="0" workbookViewId="0" topLeftCell="A1">
      <pane xSplit="2" ySplit="5" topLeftCell="C105" activePane="bottomRight" state="frozen"/>
      <selection pane="topLeft" activeCell="A1" sqref="A1"/>
      <selection pane="topRight" activeCell="C1" sqref="C1"/>
      <selection pane="bottomLeft" activeCell="A6" sqref="A6"/>
      <selection pane="bottomRight" activeCell="A2" sqref="A2"/>
    </sheetView>
  </sheetViews>
  <sheetFormatPr defaultColWidth="10.66015625" defaultRowHeight="11.25" outlineLevelRow="4"/>
  <cols>
    <col min="1" max="1" width="13" style="13" customWidth="1"/>
    <col min="2" max="2" width="72.33203125" style="13" customWidth="1"/>
    <col min="3" max="3" width="23" style="10" customWidth="1"/>
    <col min="4" max="4" width="22.33203125" style="10" customWidth="1"/>
    <col min="5" max="5" width="22.83203125" style="14" customWidth="1"/>
  </cols>
  <sheetData>
    <row r="1" spans="1:5" s="14" customFormat="1" ht="15.75">
      <c r="A1" s="54" t="s">
        <v>357</v>
      </c>
      <c r="B1" s="54"/>
      <c r="C1" s="54"/>
      <c r="D1" s="54"/>
      <c r="E1" s="54"/>
    </row>
    <row r="2" spans="1:5" s="14" customFormat="1" ht="11.25">
      <c r="A2" s="1"/>
      <c r="B2" s="1"/>
      <c r="C2" s="1"/>
      <c r="D2" s="1"/>
      <c r="E2" s="1"/>
    </row>
    <row r="3" spans="1:5" s="14" customFormat="1" ht="11.25">
      <c r="A3" s="1" t="s">
        <v>240</v>
      </c>
      <c r="B3" s="1"/>
      <c r="C3" s="1"/>
      <c r="D3" s="1"/>
      <c r="E3" s="15" t="s">
        <v>241</v>
      </c>
    </row>
    <row r="4" spans="1:5" s="14" customFormat="1" ht="19.5" customHeight="1">
      <c r="A4" s="55" t="s">
        <v>242</v>
      </c>
      <c r="B4" s="55" t="s">
        <v>243</v>
      </c>
      <c r="C4" s="57" t="s">
        <v>333</v>
      </c>
      <c r="D4" s="57" t="s">
        <v>356</v>
      </c>
      <c r="E4" s="53" t="s">
        <v>238</v>
      </c>
    </row>
    <row r="5" spans="1:5" s="14" customFormat="1" ht="19.5" customHeight="1">
      <c r="A5" s="56"/>
      <c r="B5" s="56"/>
      <c r="C5" s="58"/>
      <c r="D5" s="58"/>
      <c r="E5" s="53"/>
    </row>
    <row r="6" spans="1:5" s="16" customFormat="1" ht="12" outlineLevel="1">
      <c r="A6" s="33">
        <v>10000000</v>
      </c>
      <c r="B6" s="34" t="s">
        <v>244</v>
      </c>
      <c r="C6" s="35">
        <v>6648979268</v>
      </c>
      <c r="D6" s="35">
        <v>4799104997.0199995</v>
      </c>
      <c r="E6" s="22">
        <f>D6/C6</f>
        <v>0.7217807130362073</v>
      </c>
    </row>
    <row r="7" spans="1:5" s="17" customFormat="1" ht="24" outlineLevel="2">
      <c r="A7" s="36">
        <v>11000000</v>
      </c>
      <c r="B7" s="37" t="s">
        <v>245</v>
      </c>
      <c r="C7" s="38">
        <v>3478211768</v>
      </c>
      <c r="D7" s="38">
        <v>2523938293.28</v>
      </c>
      <c r="E7" s="19">
        <f aca="true" t="shared" si="0" ref="E7:E59">D7/C7</f>
        <v>0.7256425029955221</v>
      </c>
    </row>
    <row r="8" spans="1:5" s="11" customFormat="1" ht="12" outlineLevel="3">
      <c r="A8" s="39">
        <v>11010000</v>
      </c>
      <c r="B8" s="40" t="s">
        <v>246</v>
      </c>
      <c r="C8" s="41">
        <v>3473818968</v>
      </c>
      <c r="D8" s="41">
        <v>2520830045.96</v>
      </c>
      <c r="E8" s="21">
        <f t="shared" si="0"/>
        <v>0.7256653467498713</v>
      </c>
    </row>
    <row r="9" spans="1:5" s="12" customFormat="1" ht="22.5" outlineLevel="4">
      <c r="A9" s="42">
        <v>11010100</v>
      </c>
      <c r="B9" s="43" t="s">
        <v>247</v>
      </c>
      <c r="C9" s="44">
        <v>3036480000</v>
      </c>
      <c r="D9" s="44">
        <v>2198132747.17</v>
      </c>
      <c r="E9" s="21">
        <f t="shared" si="0"/>
        <v>0.7239081921073085</v>
      </c>
    </row>
    <row r="10" spans="1:5" s="12" customFormat="1" ht="33.75" outlineLevel="4">
      <c r="A10" s="42">
        <v>11010200</v>
      </c>
      <c r="B10" s="43" t="s">
        <v>248</v>
      </c>
      <c r="C10" s="44">
        <v>145880000</v>
      </c>
      <c r="D10" s="44">
        <v>114770147.33</v>
      </c>
      <c r="E10" s="21">
        <f t="shared" si="0"/>
        <v>0.7867435380449684</v>
      </c>
    </row>
    <row r="11" spans="1:5" s="12" customFormat="1" ht="22.5" outlineLevel="4">
      <c r="A11" s="42">
        <v>11010400</v>
      </c>
      <c r="B11" s="43" t="s">
        <v>249</v>
      </c>
      <c r="C11" s="44">
        <v>243000000</v>
      </c>
      <c r="D11" s="44">
        <v>158658452.07</v>
      </c>
      <c r="E11" s="21">
        <f t="shared" si="0"/>
        <v>0.6529154406172839</v>
      </c>
    </row>
    <row r="12" spans="1:5" s="12" customFormat="1" ht="22.5" outlineLevel="4">
      <c r="A12" s="42">
        <v>11010500</v>
      </c>
      <c r="B12" s="43" t="s">
        <v>250</v>
      </c>
      <c r="C12" s="44">
        <v>46410000</v>
      </c>
      <c r="D12" s="44">
        <v>47025962.1</v>
      </c>
      <c r="E12" s="21">
        <f t="shared" si="0"/>
        <v>1.0132721848739497</v>
      </c>
    </row>
    <row r="13" spans="1:5" s="12" customFormat="1" ht="33.75" outlineLevel="4">
      <c r="A13" s="42">
        <v>11010900</v>
      </c>
      <c r="B13" s="43" t="s">
        <v>251</v>
      </c>
      <c r="C13" s="44">
        <v>2048968</v>
      </c>
      <c r="D13" s="44">
        <v>2242737.29</v>
      </c>
      <c r="E13" s="21">
        <f t="shared" si="0"/>
        <v>1.0945692124035125</v>
      </c>
    </row>
    <row r="14" spans="1:5" s="11" customFormat="1" ht="12" outlineLevel="3">
      <c r="A14" s="39">
        <v>11020000</v>
      </c>
      <c r="B14" s="40" t="s">
        <v>252</v>
      </c>
      <c r="C14" s="41">
        <v>4392800</v>
      </c>
      <c r="D14" s="41">
        <v>3108247.32</v>
      </c>
      <c r="E14" s="21">
        <f t="shared" si="0"/>
        <v>0.7075776998725186</v>
      </c>
    </row>
    <row r="15" spans="1:5" s="12" customFormat="1" ht="22.5" outlineLevel="4">
      <c r="A15" s="42">
        <v>11020200</v>
      </c>
      <c r="B15" s="43" t="s">
        <v>253</v>
      </c>
      <c r="C15" s="44">
        <v>4392800</v>
      </c>
      <c r="D15" s="44">
        <v>3108247.32</v>
      </c>
      <c r="E15" s="21">
        <f t="shared" si="0"/>
        <v>0.7075776998725186</v>
      </c>
    </row>
    <row r="16" spans="1:5" s="17" customFormat="1" ht="12" outlineLevel="2">
      <c r="A16" s="36">
        <v>12000000</v>
      </c>
      <c r="B16" s="37" t="s">
        <v>336</v>
      </c>
      <c r="C16" s="45"/>
      <c r="D16" s="46">
        <v>163.8</v>
      </c>
      <c r="E16" s="19"/>
    </row>
    <row r="17" spans="1:5" s="11" customFormat="1" ht="24" outlineLevel="3">
      <c r="A17" s="39">
        <v>12020000</v>
      </c>
      <c r="B17" s="40" t="s">
        <v>337</v>
      </c>
      <c r="C17" s="47"/>
      <c r="D17" s="48">
        <v>163.8</v>
      </c>
      <c r="E17" s="21"/>
    </row>
    <row r="18" spans="1:5" s="12" customFormat="1" ht="22.5" outlineLevel="4">
      <c r="A18" s="42">
        <v>12020100</v>
      </c>
      <c r="B18" s="43" t="s">
        <v>338</v>
      </c>
      <c r="C18" s="49"/>
      <c r="D18" s="49"/>
      <c r="E18" s="21"/>
    </row>
    <row r="19" spans="1:5" s="11" customFormat="1" ht="22.5" outlineLevel="3">
      <c r="A19" s="42">
        <v>12020200</v>
      </c>
      <c r="B19" s="43" t="s">
        <v>339</v>
      </c>
      <c r="C19" s="49"/>
      <c r="D19" s="50">
        <v>163.8</v>
      </c>
      <c r="E19" s="21"/>
    </row>
    <row r="20" spans="1:5" s="12" customFormat="1" ht="12" outlineLevel="4">
      <c r="A20" s="36">
        <v>14000000</v>
      </c>
      <c r="B20" s="37" t="s">
        <v>254</v>
      </c>
      <c r="C20" s="38">
        <v>411773500</v>
      </c>
      <c r="D20" s="38">
        <v>253003315.58</v>
      </c>
      <c r="E20" s="19">
        <f t="shared" si="0"/>
        <v>0.6144235012209383</v>
      </c>
    </row>
    <row r="21" spans="1:5" s="11" customFormat="1" ht="24" outlineLevel="3">
      <c r="A21" s="39">
        <v>14020000</v>
      </c>
      <c r="B21" s="40" t="s">
        <v>255</v>
      </c>
      <c r="C21" s="41">
        <v>32800000</v>
      </c>
      <c r="D21" s="41">
        <v>15826639.86</v>
      </c>
      <c r="E21" s="21">
        <f t="shared" si="0"/>
        <v>0.48251950792682924</v>
      </c>
    </row>
    <row r="22" spans="1:5" s="17" customFormat="1" ht="12" outlineLevel="2">
      <c r="A22" s="42">
        <v>14021900</v>
      </c>
      <c r="B22" s="43" t="s">
        <v>256</v>
      </c>
      <c r="C22" s="44">
        <v>32800000</v>
      </c>
      <c r="D22" s="44">
        <v>15826639.86</v>
      </c>
      <c r="E22" s="21">
        <f t="shared" si="0"/>
        <v>0.48251950792682924</v>
      </c>
    </row>
    <row r="23" spans="1:5" s="11" customFormat="1" ht="24" outlineLevel="3">
      <c r="A23" s="39">
        <v>14030000</v>
      </c>
      <c r="B23" s="40" t="s">
        <v>257</v>
      </c>
      <c r="C23" s="41">
        <v>137200000</v>
      </c>
      <c r="D23" s="41">
        <v>57993227.03</v>
      </c>
      <c r="E23" s="21">
        <f t="shared" si="0"/>
        <v>0.4226911591107872</v>
      </c>
    </row>
    <row r="24" spans="1:5" s="12" customFormat="1" ht="12" outlineLevel="4">
      <c r="A24" s="42">
        <v>14031900</v>
      </c>
      <c r="B24" s="43" t="s">
        <v>256</v>
      </c>
      <c r="C24" s="44">
        <v>137200000</v>
      </c>
      <c r="D24" s="44">
        <v>57993227.03</v>
      </c>
      <c r="E24" s="21">
        <f t="shared" si="0"/>
        <v>0.4226911591107872</v>
      </c>
    </row>
    <row r="25" spans="1:5" s="12" customFormat="1" ht="24" outlineLevel="4">
      <c r="A25" s="39">
        <v>14040000</v>
      </c>
      <c r="B25" s="40" t="s">
        <v>258</v>
      </c>
      <c r="C25" s="41">
        <v>241773500</v>
      </c>
      <c r="D25" s="41">
        <v>179183448.69</v>
      </c>
      <c r="E25" s="21">
        <f t="shared" si="0"/>
        <v>0.741121126550263</v>
      </c>
    </row>
    <row r="26" spans="1:5" s="12" customFormat="1" ht="12" outlineLevel="4">
      <c r="A26" s="36">
        <v>18000000</v>
      </c>
      <c r="B26" s="37" t="s">
        <v>259</v>
      </c>
      <c r="C26" s="38">
        <v>2729994000</v>
      </c>
      <c r="D26" s="38">
        <v>2004130851.5500002</v>
      </c>
      <c r="E26" s="19">
        <f t="shared" si="0"/>
        <v>0.7341154784772421</v>
      </c>
    </row>
    <row r="27" spans="1:5" s="12" customFormat="1" ht="12" outlineLevel="4">
      <c r="A27" s="39">
        <v>18010000</v>
      </c>
      <c r="B27" s="40" t="s">
        <v>260</v>
      </c>
      <c r="C27" s="41">
        <v>1856520800</v>
      </c>
      <c r="D27" s="41">
        <v>1344460951.8700001</v>
      </c>
      <c r="E27" s="21">
        <f t="shared" si="0"/>
        <v>0.7241830804535021</v>
      </c>
    </row>
    <row r="28" spans="1:5" s="12" customFormat="1" ht="22.5" outlineLevel="4">
      <c r="A28" s="42">
        <v>18010100</v>
      </c>
      <c r="B28" s="43" t="s">
        <v>261</v>
      </c>
      <c r="C28" s="44">
        <v>6964000</v>
      </c>
      <c r="D28" s="44">
        <v>4790982.51</v>
      </c>
      <c r="E28" s="21">
        <f t="shared" si="0"/>
        <v>0.6879641743251005</v>
      </c>
    </row>
    <row r="29" spans="1:5" s="12" customFormat="1" ht="22.5" outlineLevel="4">
      <c r="A29" s="42">
        <v>18010200</v>
      </c>
      <c r="B29" s="43" t="s">
        <v>262</v>
      </c>
      <c r="C29" s="44">
        <v>11286000</v>
      </c>
      <c r="D29" s="44">
        <v>6685268.49</v>
      </c>
      <c r="E29" s="21">
        <f t="shared" si="0"/>
        <v>0.5923505661881978</v>
      </c>
    </row>
    <row r="30" spans="1:5" s="12" customFormat="1" ht="22.5" outlineLevel="4">
      <c r="A30" s="42">
        <v>18010300</v>
      </c>
      <c r="B30" s="43" t="s">
        <v>263</v>
      </c>
      <c r="C30" s="44">
        <v>8285000</v>
      </c>
      <c r="D30" s="44">
        <v>2864961.84</v>
      </c>
      <c r="E30" s="21">
        <f t="shared" si="0"/>
        <v>0.34580106698853347</v>
      </c>
    </row>
    <row r="31" spans="1:5" s="12" customFormat="1" ht="22.5" outlineLevel="4">
      <c r="A31" s="42">
        <v>18010400</v>
      </c>
      <c r="B31" s="43" t="s">
        <v>264</v>
      </c>
      <c r="C31" s="44">
        <v>81872000</v>
      </c>
      <c r="D31" s="44">
        <v>62852829.99</v>
      </c>
      <c r="E31" s="21">
        <f t="shared" si="0"/>
        <v>0.7676962818790307</v>
      </c>
    </row>
    <row r="32" spans="1:5" s="12" customFormat="1" ht="12" outlineLevel="4">
      <c r="A32" s="42">
        <v>18010500</v>
      </c>
      <c r="B32" s="43" t="s">
        <v>265</v>
      </c>
      <c r="C32" s="44">
        <v>553732300</v>
      </c>
      <c r="D32" s="44">
        <v>410051406.03</v>
      </c>
      <c r="E32" s="21">
        <f t="shared" si="0"/>
        <v>0.7405228230861736</v>
      </c>
    </row>
    <row r="33" spans="1:5" s="12" customFormat="1" ht="12" outlineLevel="4">
      <c r="A33" s="42">
        <v>18010600</v>
      </c>
      <c r="B33" s="43" t="s">
        <v>266</v>
      </c>
      <c r="C33" s="44">
        <v>1094776700</v>
      </c>
      <c r="D33" s="44">
        <v>771635803.54</v>
      </c>
      <c r="E33" s="21">
        <f t="shared" si="0"/>
        <v>0.7048339661777603</v>
      </c>
    </row>
    <row r="34" spans="1:5" s="11" customFormat="1" ht="12" outlineLevel="3">
      <c r="A34" s="42">
        <v>18010700</v>
      </c>
      <c r="B34" s="43" t="s">
        <v>267</v>
      </c>
      <c r="C34" s="44">
        <v>35709300</v>
      </c>
      <c r="D34" s="44">
        <v>29524330.63</v>
      </c>
      <c r="E34" s="21">
        <f t="shared" si="0"/>
        <v>0.8267966784563124</v>
      </c>
    </row>
    <row r="35" spans="1:5" s="12" customFormat="1" ht="12" outlineLevel="4">
      <c r="A35" s="42">
        <v>18010900</v>
      </c>
      <c r="B35" s="43" t="s">
        <v>268</v>
      </c>
      <c r="C35" s="44">
        <v>52909800</v>
      </c>
      <c r="D35" s="44">
        <v>46247441.12</v>
      </c>
      <c r="E35" s="21">
        <f t="shared" si="0"/>
        <v>0.8740808152742969</v>
      </c>
    </row>
    <row r="36" spans="1:5" s="12" customFormat="1" ht="12" outlineLevel="4">
      <c r="A36" s="42">
        <v>18011000</v>
      </c>
      <c r="B36" s="43" t="s">
        <v>269</v>
      </c>
      <c r="C36" s="44">
        <v>7802500</v>
      </c>
      <c r="D36" s="44">
        <v>7246264.95</v>
      </c>
      <c r="E36" s="21">
        <f t="shared" si="0"/>
        <v>0.9287106632489587</v>
      </c>
    </row>
    <row r="37" spans="1:5" s="17" customFormat="1" ht="12" outlineLevel="2">
      <c r="A37" s="42">
        <v>18011100</v>
      </c>
      <c r="B37" s="43" t="s">
        <v>270</v>
      </c>
      <c r="C37" s="44">
        <v>3183200</v>
      </c>
      <c r="D37" s="44">
        <v>2561662.77</v>
      </c>
      <c r="E37" s="21">
        <f t="shared" si="0"/>
        <v>0.8047445243779844</v>
      </c>
    </row>
    <row r="38" spans="1:5" s="11" customFormat="1" ht="24" outlineLevel="3">
      <c r="A38" s="39">
        <v>18040000</v>
      </c>
      <c r="B38" s="40" t="s">
        <v>340</v>
      </c>
      <c r="C38" s="47"/>
      <c r="D38" s="41">
        <v>-4132.23</v>
      </c>
      <c r="E38" s="21"/>
    </row>
    <row r="39" spans="1:5" s="12" customFormat="1" ht="45" outlineLevel="4">
      <c r="A39" s="42">
        <v>18041500</v>
      </c>
      <c r="B39" s="43" t="s">
        <v>341</v>
      </c>
      <c r="C39" s="49"/>
      <c r="D39" s="44">
        <v>-4132.23</v>
      </c>
      <c r="E39" s="21"/>
    </row>
    <row r="40" spans="1:5" s="12" customFormat="1" ht="12" outlineLevel="4">
      <c r="A40" s="39">
        <v>18050000</v>
      </c>
      <c r="B40" s="40" t="s">
        <v>271</v>
      </c>
      <c r="C40" s="41">
        <v>873473200</v>
      </c>
      <c r="D40" s="41">
        <v>659674031.91</v>
      </c>
      <c r="E40" s="21">
        <f t="shared" si="0"/>
        <v>0.755230992673845</v>
      </c>
    </row>
    <row r="41" spans="1:5" s="12" customFormat="1" ht="12" outlineLevel="4">
      <c r="A41" s="42">
        <v>18050200</v>
      </c>
      <c r="B41" s="43" t="s">
        <v>342</v>
      </c>
      <c r="C41" s="49"/>
      <c r="D41" s="44">
        <v>2607.29</v>
      </c>
      <c r="E41" s="21"/>
    </row>
    <row r="42" spans="1:5" s="16" customFormat="1" ht="12" outlineLevel="1">
      <c r="A42" s="42">
        <v>18050300</v>
      </c>
      <c r="B42" s="43" t="s">
        <v>272</v>
      </c>
      <c r="C42" s="44">
        <v>187577100</v>
      </c>
      <c r="D42" s="44">
        <v>137952973.48</v>
      </c>
      <c r="E42" s="23">
        <f t="shared" si="0"/>
        <v>0.7354467761789685</v>
      </c>
    </row>
    <row r="43" spans="1:5" s="17" customFormat="1" ht="12" outlineLevel="2">
      <c r="A43" s="42">
        <v>18050400</v>
      </c>
      <c r="B43" s="43" t="s">
        <v>273</v>
      </c>
      <c r="C43" s="44">
        <v>685896100</v>
      </c>
      <c r="D43" s="44">
        <v>521718451.14</v>
      </c>
      <c r="E43" s="21">
        <f t="shared" si="0"/>
        <v>0.7606377279882478</v>
      </c>
    </row>
    <row r="44" spans="1:5" s="11" customFormat="1" ht="12" outlineLevel="3">
      <c r="A44" s="36">
        <v>19000000</v>
      </c>
      <c r="B44" s="37" t="s">
        <v>274</v>
      </c>
      <c r="C44" s="38">
        <v>29000000</v>
      </c>
      <c r="D44" s="38">
        <v>18032372.81</v>
      </c>
      <c r="E44" s="21">
        <f t="shared" si="0"/>
        <v>0.6218059589655172</v>
      </c>
    </row>
    <row r="45" spans="1:5" s="12" customFormat="1" ht="12" outlineLevel="4">
      <c r="A45" s="39">
        <v>19010000</v>
      </c>
      <c r="B45" s="40" t="s">
        <v>275</v>
      </c>
      <c r="C45" s="41">
        <v>29000000</v>
      </c>
      <c r="D45" s="41">
        <v>18032285.31</v>
      </c>
      <c r="E45" s="19">
        <f t="shared" si="0"/>
        <v>0.6218029417241379</v>
      </c>
    </row>
    <row r="46" spans="1:5" s="11" customFormat="1" ht="22.5" outlineLevel="3">
      <c r="A46" s="42">
        <v>19010100</v>
      </c>
      <c r="B46" s="43" t="s">
        <v>276</v>
      </c>
      <c r="C46" s="44">
        <v>27580000</v>
      </c>
      <c r="D46" s="44">
        <v>16725349.18</v>
      </c>
      <c r="E46" s="21">
        <f t="shared" si="0"/>
        <v>0.6064303546047861</v>
      </c>
    </row>
    <row r="47" spans="1:5" s="11" customFormat="1" ht="12" outlineLevel="3">
      <c r="A47" s="42">
        <v>19010200</v>
      </c>
      <c r="B47" s="43" t="s">
        <v>277</v>
      </c>
      <c r="C47" s="44">
        <v>560000</v>
      </c>
      <c r="D47" s="44">
        <v>528017.44</v>
      </c>
      <c r="E47" s="21">
        <f t="shared" si="0"/>
        <v>0.9428882857142856</v>
      </c>
    </row>
    <row r="48" spans="1:5" s="12" customFormat="1" ht="33.75" outlineLevel="4">
      <c r="A48" s="42">
        <v>19010300</v>
      </c>
      <c r="B48" s="43" t="s">
        <v>278</v>
      </c>
      <c r="C48" s="44">
        <v>860000</v>
      </c>
      <c r="D48" s="44">
        <v>778918.69</v>
      </c>
      <c r="E48" s="21">
        <f t="shared" si="0"/>
        <v>0.9057194069767441</v>
      </c>
    </row>
    <row r="49" spans="1:5" s="12" customFormat="1" ht="12" outlineLevel="4">
      <c r="A49" s="39">
        <v>19050000</v>
      </c>
      <c r="B49" s="40" t="s">
        <v>343</v>
      </c>
      <c r="C49" s="47"/>
      <c r="D49" s="48">
        <v>87.5</v>
      </c>
      <c r="E49" s="21"/>
    </row>
    <row r="50" spans="1:5" s="17" customFormat="1" ht="22.5" outlineLevel="2">
      <c r="A50" s="42">
        <v>19050200</v>
      </c>
      <c r="B50" s="43" t="s">
        <v>344</v>
      </c>
      <c r="C50" s="49"/>
      <c r="D50" s="50">
        <v>77.5</v>
      </c>
      <c r="E50" s="21"/>
    </row>
    <row r="51" spans="1:5" s="11" customFormat="1" ht="22.5" outlineLevel="3">
      <c r="A51" s="42">
        <v>19050300</v>
      </c>
      <c r="B51" s="43" t="s">
        <v>345</v>
      </c>
      <c r="C51" s="49"/>
      <c r="D51" s="50">
        <v>10</v>
      </c>
      <c r="E51" s="21"/>
    </row>
    <row r="52" spans="1:5" s="12" customFormat="1" ht="12" outlineLevel="4">
      <c r="A52" s="33">
        <v>20000000</v>
      </c>
      <c r="B52" s="34" t="s">
        <v>279</v>
      </c>
      <c r="C52" s="35">
        <v>335751386.67</v>
      </c>
      <c r="D52" s="35">
        <v>292693008.03</v>
      </c>
      <c r="E52" s="19">
        <f t="shared" si="0"/>
        <v>0.8717551725785697</v>
      </c>
    </row>
    <row r="53" spans="1:5" s="11" customFormat="1" ht="12" outlineLevel="3">
      <c r="A53" s="36">
        <v>21000000</v>
      </c>
      <c r="B53" s="37" t="s">
        <v>280</v>
      </c>
      <c r="C53" s="38">
        <v>43920939</v>
      </c>
      <c r="D53" s="38">
        <v>42804155.88</v>
      </c>
      <c r="E53" s="21">
        <f t="shared" si="0"/>
        <v>0.9745728769596661</v>
      </c>
    </row>
    <row r="54" spans="1:5" s="12" customFormat="1" ht="60" outlineLevel="4">
      <c r="A54" s="39">
        <v>21010000</v>
      </c>
      <c r="B54" s="40" t="s">
        <v>281</v>
      </c>
      <c r="C54" s="41">
        <v>3105900</v>
      </c>
      <c r="D54" s="41">
        <v>1888037.25</v>
      </c>
      <c r="E54" s="21">
        <f t="shared" si="0"/>
        <v>0.6078873273447309</v>
      </c>
    </row>
    <row r="55" spans="1:5" s="17" customFormat="1" ht="22.5" outlineLevel="2">
      <c r="A55" s="42">
        <v>21010300</v>
      </c>
      <c r="B55" s="43" t="s">
        <v>282</v>
      </c>
      <c r="C55" s="44">
        <v>3105900</v>
      </c>
      <c r="D55" s="44">
        <v>1888037.25</v>
      </c>
      <c r="E55" s="21">
        <f t="shared" si="0"/>
        <v>0.6078873273447309</v>
      </c>
    </row>
    <row r="56" spans="1:5" s="11" customFormat="1" ht="12" outlineLevel="3">
      <c r="A56" s="39">
        <v>21050000</v>
      </c>
      <c r="B56" s="40" t="s">
        <v>283</v>
      </c>
      <c r="C56" s="41">
        <v>39291000</v>
      </c>
      <c r="D56" s="41">
        <v>39322328.77</v>
      </c>
      <c r="E56" s="21">
        <f t="shared" si="0"/>
        <v>1.0007973523198699</v>
      </c>
    </row>
    <row r="57" spans="1:5" s="12" customFormat="1" ht="12" outlineLevel="4">
      <c r="A57" s="39">
        <v>21080000</v>
      </c>
      <c r="B57" s="40" t="s">
        <v>284</v>
      </c>
      <c r="C57" s="41">
        <v>1524039</v>
      </c>
      <c r="D57" s="41">
        <v>1593789.86</v>
      </c>
      <c r="E57" s="21">
        <f t="shared" si="0"/>
        <v>1.0457671096343335</v>
      </c>
    </row>
    <row r="58" spans="1:5" s="12" customFormat="1" ht="12" outlineLevel="4">
      <c r="A58" s="42">
        <v>21080500</v>
      </c>
      <c r="B58" s="43" t="s">
        <v>284</v>
      </c>
      <c r="C58" s="44">
        <v>190000</v>
      </c>
      <c r="D58" s="44">
        <v>212441.33</v>
      </c>
      <c r="E58" s="21">
        <f t="shared" si="0"/>
        <v>1.1181122631578946</v>
      </c>
    </row>
    <row r="59" spans="1:5" s="12" customFormat="1" ht="12" outlineLevel="4">
      <c r="A59" s="42">
        <v>21081100</v>
      </c>
      <c r="B59" s="43" t="s">
        <v>285</v>
      </c>
      <c r="C59" s="44">
        <v>1334039</v>
      </c>
      <c r="D59" s="44">
        <v>1381348.53</v>
      </c>
      <c r="E59" s="21">
        <f t="shared" si="0"/>
        <v>1.0354633785069252</v>
      </c>
    </row>
    <row r="60" spans="1:5" s="11" customFormat="1" ht="24" outlineLevel="3">
      <c r="A60" s="36">
        <v>22000000</v>
      </c>
      <c r="B60" s="37" t="s">
        <v>286</v>
      </c>
      <c r="C60" s="38">
        <v>58225900</v>
      </c>
      <c r="D60" s="38">
        <v>52162220.89</v>
      </c>
      <c r="E60" s="19">
        <f aca="true" t="shared" si="1" ref="E60:E111">D60/C60</f>
        <v>0.8958594180596607</v>
      </c>
    </row>
    <row r="61" spans="1:5" s="17" customFormat="1" ht="12" outlineLevel="2">
      <c r="A61" s="39">
        <v>22010000</v>
      </c>
      <c r="B61" s="40" t="s">
        <v>287</v>
      </c>
      <c r="C61" s="41">
        <v>39725900</v>
      </c>
      <c r="D61" s="41">
        <v>36719489.38</v>
      </c>
      <c r="E61" s="21">
        <f t="shared" si="1"/>
        <v>0.9243211451471207</v>
      </c>
    </row>
    <row r="62" spans="1:5" s="11" customFormat="1" ht="12" outlineLevel="3">
      <c r="A62" s="42">
        <v>22012500</v>
      </c>
      <c r="B62" s="43" t="s">
        <v>288</v>
      </c>
      <c r="C62" s="44">
        <v>39725900</v>
      </c>
      <c r="D62" s="44">
        <v>36719489.38</v>
      </c>
      <c r="E62" s="21">
        <f t="shared" si="1"/>
        <v>0.9243211451471207</v>
      </c>
    </row>
    <row r="63" spans="1:5" s="12" customFormat="1" ht="24" outlineLevel="4">
      <c r="A63" s="39">
        <v>22080000</v>
      </c>
      <c r="B63" s="40" t="s">
        <v>289</v>
      </c>
      <c r="C63" s="41">
        <v>18500000</v>
      </c>
      <c r="D63" s="41">
        <v>15442731.51</v>
      </c>
      <c r="E63" s="21">
        <f t="shared" si="1"/>
        <v>0.8347422437837838</v>
      </c>
    </row>
    <row r="64" spans="1:5" s="12" customFormat="1" ht="22.5" outlineLevel="4">
      <c r="A64" s="42">
        <v>22080400</v>
      </c>
      <c r="B64" s="43" t="s">
        <v>290</v>
      </c>
      <c r="C64" s="44">
        <v>18500000</v>
      </c>
      <c r="D64" s="44">
        <v>15442731.51</v>
      </c>
      <c r="E64" s="21">
        <f t="shared" si="1"/>
        <v>0.8347422437837838</v>
      </c>
    </row>
    <row r="65" spans="1:5" s="12" customFormat="1" ht="12" outlineLevel="4">
      <c r="A65" s="36">
        <v>24000000</v>
      </c>
      <c r="B65" s="37" t="s">
        <v>291</v>
      </c>
      <c r="C65" s="38">
        <v>34109994</v>
      </c>
      <c r="D65" s="38">
        <v>40963596.35</v>
      </c>
      <c r="E65" s="19">
        <f t="shared" si="1"/>
        <v>1.2009265187792177</v>
      </c>
    </row>
    <row r="66" spans="1:5" s="12" customFormat="1" ht="12" outlineLevel="4">
      <c r="A66" s="39">
        <v>24060000</v>
      </c>
      <c r="B66" s="40" t="s">
        <v>284</v>
      </c>
      <c r="C66" s="41">
        <v>7416294</v>
      </c>
      <c r="D66" s="41">
        <v>7134015.61</v>
      </c>
      <c r="E66" s="21">
        <f t="shared" si="1"/>
        <v>0.9619380798549788</v>
      </c>
    </row>
    <row r="67" spans="1:5" s="11" customFormat="1" ht="12" outlineLevel="3">
      <c r="A67" s="42">
        <v>24060300</v>
      </c>
      <c r="B67" s="43" t="s">
        <v>284</v>
      </c>
      <c r="C67" s="44">
        <v>5696294</v>
      </c>
      <c r="D67" s="44">
        <v>6015930.52</v>
      </c>
      <c r="E67" s="21">
        <f t="shared" si="1"/>
        <v>1.0561130657933033</v>
      </c>
    </row>
    <row r="68" spans="1:5" s="12" customFormat="1" ht="12" outlineLevel="4">
      <c r="A68" s="42">
        <v>24061600</v>
      </c>
      <c r="B68" s="43" t="s">
        <v>292</v>
      </c>
      <c r="C68" s="44">
        <v>1600000</v>
      </c>
      <c r="D68" s="44">
        <v>853823.78</v>
      </c>
      <c r="E68" s="21">
        <f t="shared" si="1"/>
        <v>0.5336398625000001</v>
      </c>
    </row>
    <row r="69" spans="1:5" s="12" customFormat="1" ht="33.75" outlineLevel="4">
      <c r="A69" s="42">
        <v>24062100</v>
      </c>
      <c r="B69" s="43" t="s">
        <v>293</v>
      </c>
      <c r="C69" s="44">
        <v>120000</v>
      </c>
      <c r="D69" s="44">
        <v>264261.31</v>
      </c>
      <c r="E69" s="21">
        <f t="shared" si="1"/>
        <v>2.2021775833333335</v>
      </c>
    </row>
    <row r="70" spans="1:5" s="16" customFormat="1" ht="12" outlineLevel="1">
      <c r="A70" s="39">
        <v>24110000</v>
      </c>
      <c r="B70" s="40" t="s">
        <v>346</v>
      </c>
      <c r="C70" s="47"/>
      <c r="D70" s="41">
        <v>7186.66</v>
      </c>
      <c r="E70" s="23"/>
    </row>
    <row r="71" spans="1:5" s="17" customFormat="1" ht="33.75" outlineLevel="2">
      <c r="A71" s="42">
        <v>24110900</v>
      </c>
      <c r="B71" s="43" t="s">
        <v>347</v>
      </c>
      <c r="C71" s="49"/>
      <c r="D71" s="44">
        <v>7186.66</v>
      </c>
      <c r="E71" s="21"/>
    </row>
    <row r="72" spans="1:5" s="11" customFormat="1" ht="24" outlineLevel="3">
      <c r="A72" s="39">
        <v>24170000</v>
      </c>
      <c r="B72" s="40" t="s">
        <v>294</v>
      </c>
      <c r="C72" s="41">
        <v>26693700</v>
      </c>
      <c r="D72" s="41">
        <v>33822394.08</v>
      </c>
      <c r="E72" s="21">
        <f t="shared" si="1"/>
        <v>1.2670553006889265</v>
      </c>
    </row>
    <row r="73" spans="1:5" s="17" customFormat="1" ht="12" outlineLevel="2">
      <c r="A73" s="36">
        <v>25000000</v>
      </c>
      <c r="B73" s="37" t="s">
        <v>295</v>
      </c>
      <c r="C73" s="38">
        <v>199494553.67</v>
      </c>
      <c r="D73" s="38">
        <v>156763034.91</v>
      </c>
      <c r="E73" s="19">
        <f t="shared" si="1"/>
        <v>0.7858010758996176</v>
      </c>
    </row>
    <row r="74" spans="1:5" s="11" customFormat="1" ht="24" outlineLevel="3">
      <c r="A74" s="39">
        <v>25010000</v>
      </c>
      <c r="B74" s="40" t="s">
        <v>296</v>
      </c>
      <c r="C74" s="41">
        <v>153375094.45</v>
      </c>
      <c r="D74" s="41">
        <v>111241619.34</v>
      </c>
      <c r="E74" s="21">
        <f t="shared" si="1"/>
        <v>0.7252912849958477</v>
      </c>
    </row>
    <row r="75" spans="1:5" s="12" customFormat="1" ht="22.5" outlineLevel="4">
      <c r="A75" s="42">
        <v>25010100</v>
      </c>
      <c r="B75" s="43" t="s">
        <v>297</v>
      </c>
      <c r="C75" s="44">
        <v>141055003.3</v>
      </c>
      <c r="D75" s="44">
        <v>100148531.44</v>
      </c>
      <c r="E75" s="21">
        <f t="shared" si="1"/>
        <v>0.7099963070930643</v>
      </c>
    </row>
    <row r="76" spans="1:5" s="16" customFormat="1" ht="12" outlineLevel="1">
      <c r="A76" s="42">
        <v>25010200</v>
      </c>
      <c r="B76" s="43" t="s">
        <v>298</v>
      </c>
      <c r="C76" s="44">
        <v>4822565.36</v>
      </c>
      <c r="D76" s="44">
        <v>5055795.8</v>
      </c>
      <c r="E76" s="23">
        <f t="shared" si="1"/>
        <v>1.0483623181003396</v>
      </c>
    </row>
    <row r="77" spans="1:5" s="17" customFormat="1" ht="12" outlineLevel="2">
      <c r="A77" s="42">
        <v>25010300</v>
      </c>
      <c r="B77" s="43" t="s">
        <v>299</v>
      </c>
      <c r="C77" s="44">
        <v>7360100.79</v>
      </c>
      <c r="D77" s="44">
        <v>5921861.1</v>
      </c>
      <c r="E77" s="21">
        <f t="shared" si="1"/>
        <v>0.8045896746476483</v>
      </c>
    </row>
    <row r="78" spans="1:5" s="11" customFormat="1" ht="22.5" outlineLevel="3">
      <c r="A78" s="42">
        <v>25010400</v>
      </c>
      <c r="B78" s="43" t="s">
        <v>300</v>
      </c>
      <c r="C78" s="44">
        <v>137425</v>
      </c>
      <c r="D78" s="44">
        <v>115431</v>
      </c>
      <c r="E78" s="21">
        <f t="shared" si="1"/>
        <v>0.8399563398217209</v>
      </c>
    </row>
    <row r="79" spans="1:5" s="12" customFormat="1" ht="12" outlineLevel="4">
      <c r="A79" s="39">
        <v>25020000</v>
      </c>
      <c r="B79" s="40" t="s">
        <v>301</v>
      </c>
      <c r="C79" s="41">
        <v>46119459.22</v>
      </c>
      <c r="D79" s="41">
        <v>45521415.57</v>
      </c>
      <c r="E79" s="21">
        <f t="shared" si="1"/>
        <v>0.9870327263130472</v>
      </c>
    </row>
    <row r="80" spans="1:5" s="11" customFormat="1" ht="12" outlineLevel="3">
      <c r="A80" s="42">
        <v>25020100</v>
      </c>
      <c r="B80" s="43" t="s">
        <v>302</v>
      </c>
      <c r="C80" s="44">
        <v>42510645.75</v>
      </c>
      <c r="D80" s="44">
        <v>41461413.41</v>
      </c>
      <c r="E80" s="21">
        <f t="shared" si="1"/>
        <v>0.9753183626950667</v>
      </c>
    </row>
    <row r="81" spans="1:5" s="12" customFormat="1" ht="56.25" outlineLevel="4">
      <c r="A81" s="42">
        <v>25020200</v>
      </c>
      <c r="B81" s="43" t="s">
        <v>303</v>
      </c>
      <c r="C81" s="44">
        <v>3608813.47</v>
      </c>
      <c r="D81" s="44">
        <v>4060002.16</v>
      </c>
      <c r="E81" s="21">
        <f t="shared" si="1"/>
        <v>1.125024109378532</v>
      </c>
    </row>
    <row r="82" spans="1:5" s="12" customFormat="1" ht="12" outlineLevel="4">
      <c r="A82" s="33">
        <v>30000000</v>
      </c>
      <c r="B82" s="34" t="s">
        <v>304</v>
      </c>
      <c r="C82" s="35">
        <v>22747500</v>
      </c>
      <c r="D82" s="35">
        <v>19515653.53</v>
      </c>
      <c r="E82" s="19">
        <f t="shared" si="1"/>
        <v>0.8579252018903176</v>
      </c>
    </row>
    <row r="83" spans="1:5" s="12" customFormat="1" ht="12" outlineLevel="4">
      <c r="A83" s="36">
        <v>31000000</v>
      </c>
      <c r="B83" s="37" t="s">
        <v>305</v>
      </c>
      <c r="C83" s="38">
        <v>13904500</v>
      </c>
      <c r="D83" s="38">
        <v>14137864.24</v>
      </c>
      <c r="E83" s="19">
        <f t="shared" si="1"/>
        <v>1.0167833607824805</v>
      </c>
    </row>
    <row r="84" spans="1:5" s="12" customFormat="1" ht="24" outlineLevel="4">
      <c r="A84" s="39">
        <v>31030000</v>
      </c>
      <c r="B84" s="40" t="s">
        <v>306</v>
      </c>
      <c r="C84" s="41">
        <v>13904500</v>
      </c>
      <c r="D84" s="41">
        <v>14137864.24</v>
      </c>
      <c r="E84" s="21">
        <f t="shared" si="1"/>
        <v>1.0167833607824805</v>
      </c>
    </row>
    <row r="85" spans="1:5" s="12" customFormat="1" ht="12" outlineLevel="4">
      <c r="A85" s="36">
        <v>33000000</v>
      </c>
      <c r="B85" s="37" t="s">
        <v>307</v>
      </c>
      <c r="C85" s="38">
        <v>8843000</v>
      </c>
      <c r="D85" s="38">
        <v>5377789.29</v>
      </c>
      <c r="E85" s="19">
        <f t="shared" si="1"/>
        <v>0.6081408221191903</v>
      </c>
    </row>
    <row r="86" spans="1:5" s="12" customFormat="1" ht="12" outlineLevel="4">
      <c r="A86" s="39">
        <v>33010000</v>
      </c>
      <c r="B86" s="40" t="s">
        <v>308</v>
      </c>
      <c r="C86" s="41">
        <v>8843000</v>
      </c>
      <c r="D86" s="41">
        <v>5377789.29</v>
      </c>
      <c r="E86" s="21">
        <f t="shared" si="1"/>
        <v>0.6081408221191903</v>
      </c>
    </row>
    <row r="87" spans="1:5" s="12" customFormat="1" ht="33.75" outlineLevel="4">
      <c r="A87" s="42">
        <v>33010100</v>
      </c>
      <c r="B87" s="43" t="s">
        <v>309</v>
      </c>
      <c r="C87" s="44">
        <v>8843000</v>
      </c>
      <c r="D87" s="44">
        <v>5377789.29</v>
      </c>
      <c r="E87" s="21">
        <f t="shared" si="1"/>
        <v>0.6081408221191903</v>
      </c>
    </row>
    <row r="88" spans="1:5" s="12" customFormat="1" ht="12" outlineLevel="4">
      <c r="A88" s="33">
        <v>40000000</v>
      </c>
      <c r="B88" s="34" t="s">
        <v>310</v>
      </c>
      <c r="C88" s="35">
        <v>4561837372.97</v>
      </c>
      <c r="D88" s="35">
        <v>3114936456.12</v>
      </c>
      <c r="E88" s="19">
        <f t="shared" si="1"/>
        <v>0.682824967539781</v>
      </c>
    </row>
    <row r="89" spans="1:5" s="12" customFormat="1" ht="12" outlineLevel="4">
      <c r="A89" s="36">
        <v>41000000</v>
      </c>
      <c r="B89" s="37" t="s">
        <v>311</v>
      </c>
      <c r="C89" s="38">
        <v>4561837372.97</v>
      </c>
      <c r="D89" s="38">
        <v>3114936456.12</v>
      </c>
      <c r="E89" s="19">
        <f t="shared" si="1"/>
        <v>0.682824967539781</v>
      </c>
    </row>
    <row r="90" spans="1:5" s="12" customFormat="1" ht="12" outlineLevel="4">
      <c r="A90" s="39">
        <v>41020000</v>
      </c>
      <c r="B90" s="40" t="s">
        <v>312</v>
      </c>
      <c r="C90" s="41">
        <v>109629300</v>
      </c>
      <c r="D90" s="41">
        <v>82221400</v>
      </c>
      <c r="E90" s="21">
        <f t="shared" si="1"/>
        <v>0.7499947550517972</v>
      </c>
    </row>
    <row r="91" spans="1:5" s="12" customFormat="1" ht="45" outlineLevel="4">
      <c r="A91" s="42">
        <v>41021000</v>
      </c>
      <c r="B91" s="43" t="s">
        <v>313</v>
      </c>
      <c r="C91" s="44">
        <v>109629300</v>
      </c>
      <c r="D91" s="44">
        <v>82221400</v>
      </c>
      <c r="E91" s="21">
        <f t="shared" si="1"/>
        <v>0.7499947550517972</v>
      </c>
    </row>
    <row r="92" spans="1:5" s="12" customFormat="1" ht="12" outlineLevel="4">
      <c r="A92" s="39">
        <v>41030000</v>
      </c>
      <c r="B92" s="40" t="s">
        <v>314</v>
      </c>
      <c r="C92" s="41">
        <v>4452208072.97</v>
      </c>
      <c r="D92" s="41">
        <v>3032715056.12</v>
      </c>
      <c r="E92" s="21">
        <f t="shared" si="1"/>
        <v>0.6811710069284614</v>
      </c>
    </row>
    <row r="93" spans="1:5" s="12" customFormat="1" ht="33.75" outlineLevel="4">
      <c r="A93" s="42">
        <v>41030600</v>
      </c>
      <c r="B93" s="43" t="s">
        <v>315</v>
      </c>
      <c r="C93" s="44">
        <v>1016902400</v>
      </c>
      <c r="D93" s="44">
        <v>701015667.99</v>
      </c>
      <c r="E93" s="21">
        <f t="shared" si="1"/>
        <v>0.6893637658736964</v>
      </c>
    </row>
    <row r="94" spans="1:5" s="12" customFormat="1" ht="56.25" outlineLevel="4">
      <c r="A94" s="42">
        <v>41030800</v>
      </c>
      <c r="B94" s="43" t="s">
        <v>316</v>
      </c>
      <c r="C94" s="44">
        <v>947103033.98</v>
      </c>
      <c r="D94" s="44">
        <v>914662233.28</v>
      </c>
      <c r="E94" s="21">
        <f t="shared" si="1"/>
        <v>0.9657473373686974</v>
      </c>
    </row>
    <row r="95" spans="1:5" s="16" customFormat="1" ht="33.75" outlineLevel="1">
      <c r="A95" s="42">
        <v>41031000</v>
      </c>
      <c r="B95" s="43" t="s">
        <v>317</v>
      </c>
      <c r="C95" s="44">
        <v>821000</v>
      </c>
      <c r="D95" s="44">
        <v>573344.14</v>
      </c>
      <c r="E95" s="23">
        <f t="shared" si="1"/>
        <v>0.6983485261875761</v>
      </c>
    </row>
    <row r="96" spans="1:5" s="17" customFormat="1" ht="22.5" outlineLevel="2">
      <c r="A96" s="42">
        <v>41033600</v>
      </c>
      <c r="B96" s="43" t="s">
        <v>318</v>
      </c>
      <c r="C96" s="44">
        <v>20590998</v>
      </c>
      <c r="D96" s="44">
        <v>10874228.2</v>
      </c>
      <c r="E96" s="21">
        <f t="shared" si="1"/>
        <v>0.5281059325050684</v>
      </c>
    </row>
    <row r="97" spans="1:5" s="17" customFormat="1" ht="12" outlineLevel="2">
      <c r="A97" s="42">
        <v>41033900</v>
      </c>
      <c r="B97" s="43" t="s">
        <v>319</v>
      </c>
      <c r="C97" s="44">
        <v>814819100</v>
      </c>
      <c r="D97" s="44">
        <v>623273900</v>
      </c>
      <c r="E97" s="21">
        <f t="shared" si="1"/>
        <v>0.7649230362911228</v>
      </c>
    </row>
    <row r="98" spans="1:5" s="17" customFormat="1" ht="12">
      <c r="A98" s="42">
        <v>41034200</v>
      </c>
      <c r="B98" s="43" t="s">
        <v>320</v>
      </c>
      <c r="C98" s="44">
        <v>833034600</v>
      </c>
      <c r="D98" s="44">
        <v>624751500</v>
      </c>
      <c r="E98" s="21">
        <f t="shared" si="1"/>
        <v>0.7499706494784251</v>
      </c>
    </row>
    <row r="99" spans="1:5" ht="22.5">
      <c r="A99" s="42">
        <v>41034500</v>
      </c>
      <c r="B99" s="43" t="s">
        <v>321</v>
      </c>
      <c r="C99" s="44">
        <v>94850000</v>
      </c>
      <c r="D99" s="44">
        <v>94850000</v>
      </c>
      <c r="E99" s="21">
        <f t="shared" si="1"/>
        <v>1</v>
      </c>
    </row>
    <row r="100" spans="1:5" ht="12">
      <c r="A100" s="42">
        <v>41035000</v>
      </c>
      <c r="B100" s="43" t="s">
        <v>322</v>
      </c>
      <c r="C100" s="44">
        <v>15467536.99</v>
      </c>
      <c r="D100" s="44">
        <v>10118582.41</v>
      </c>
      <c r="E100" s="21">
        <f t="shared" si="1"/>
        <v>0.6541818788952513</v>
      </c>
    </row>
    <row r="101" spans="1:5" ht="33.75">
      <c r="A101" s="42">
        <v>41035200</v>
      </c>
      <c r="B101" s="43" t="s">
        <v>323</v>
      </c>
      <c r="C101" s="44">
        <v>14400000</v>
      </c>
      <c r="D101" s="44">
        <v>9295783.46</v>
      </c>
      <c r="E101" s="21">
        <f t="shared" si="1"/>
        <v>0.6455405180555556</v>
      </c>
    </row>
    <row r="102" spans="1:5" ht="22.5">
      <c r="A102" s="42">
        <v>41035400</v>
      </c>
      <c r="B102" s="43" t="s">
        <v>324</v>
      </c>
      <c r="C102" s="44">
        <v>10387558</v>
      </c>
      <c r="D102" s="44">
        <v>4777880</v>
      </c>
      <c r="E102" s="21">
        <f t="shared" si="1"/>
        <v>0.45996181200624825</v>
      </c>
    </row>
    <row r="103" spans="1:5" ht="90">
      <c r="A103" s="42">
        <v>41035800</v>
      </c>
      <c r="B103" s="43" t="s">
        <v>325</v>
      </c>
      <c r="C103" s="44">
        <v>10741151</v>
      </c>
      <c r="D103" s="44">
        <v>7629922.33</v>
      </c>
      <c r="E103" s="21">
        <f t="shared" si="1"/>
        <v>0.7103449462725178</v>
      </c>
    </row>
    <row r="104" spans="1:5" ht="101.25">
      <c r="A104" s="42">
        <v>41036100</v>
      </c>
      <c r="B104" s="43" t="s">
        <v>326</v>
      </c>
      <c r="C104" s="44">
        <v>6684916</v>
      </c>
      <c r="D104" s="44">
        <v>6684916</v>
      </c>
      <c r="E104" s="21">
        <f t="shared" si="1"/>
        <v>1</v>
      </c>
    </row>
    <row r="105" spans="1:5" ht="112.5">
      <c r="A105" s="42">
        <v>41036600</v>
      </c>
      <c r="B105" s="43" t="s">
        <v>348</v>
      </c>
      <c r="C105" s="44">
        <v>2877779</v>
      </c>
      <c r="D105" s="44">
        <v>2877779</v>
      </c>
      <c r="E105" s="21"/>
    </row>
    <row r="106" spans="1:5" ht="22.5">
      <c r="A106" s="42">
        <v>41037700</v>
      </c>
      <c r="B106" s="43" t="s">
        <v>327</v>
      </c>
      <c r="C106" s="44">
        <v>648528000</v>
      </c>
      <c r="D106" s="44">
        <v>21329319.31</v>
      </c>
      <c r="E106" s="21">
        <f t="shared" si="1"/>
        <v>0.03288881792305035</v>
      </c>
    </row>
    <row r="107" spans="1:5" ht="45">
      <c r="A107" s="42">
        <v>41039100</v>
      </c>
      <c r="B107" s="43" t="s">
        <v>328</v>
      </c>
      <c r="C107" s="44">
        <v>15000000</v>
      </c>
      <c r="D107" s="49"/>
      <c r="E107" s="21">
        <f t="shared" si="1"/>
        <v>0</v>
      </c>
    </row>
    <row r="108" spans="1:5" ht="12">
      <c r="A108" s="33">
        <v>50000000</v>
      </c>
      <c r="B108" s="34" t="s">
        <v>329</v>
      </c>
      <c r="C108" s="35">
        <v>10700000</v>
      </c>
      <c r="D108" s="35">
        <v>6770854.73</v>
      </c>
      <c r="E108" s="19">
        <f t="shared" si="1"/>
        <v>0.632790161682243</v>
      </c>
    </row>
    <row r="109" spans="1:5" ht="36">
      <c r="A109" s="36">
        <v>50110000</v>
      </c>
      <c r="B109" s="37" t="s">
        <v>330</v>
      </c>
      <c r="C109" s="38">
        <v>10700000</v>
      </c>
      <c r="D109" s="38">
        <v>6770854.73</v>
      </c>
      <c r="E109" s="19">
        <f t="shared" si="1"/>
        <v>0.632790161682243</v>
      </c>
    </row>
    <row r="110" spans="1:5" ht="12">
      <c r="A110" s="52" t="s">
        <v>331</v>
      </c>
      <c r="B110" s="52"/>
      <c r="C110" s="38">
        <v>7018178154.67</v>
      </c>
      <c r="D110" s="38">
        <v>5118084513.309999</v>
      </c>
      <c r="E110" s="19">
        <f t="shared" si="1"/>
        <v>0.7292611273916365</v>
      </c>
    </row>
    <row r="111" spans="1:5" ht="12">
      <c r="A111" s="52" t="s">
        <v>332</v>
      </c>
      <c r="B111" s="52"/>
      <c r="C111" s="38">
        <v>11580015527.640001</v>
      </c>
      <c r="D111" s="38">
        <v>8233020969.429999</v>
      </c>
      <c r="E111" s="19">
        <f t="shared" si="1"/>
        <v>0.7109680422948347</v>
      </c>
    </row>
  </sheetData>
  <sheetProtection/>
  <mergeCells count="8">
    <mergeCell ref="A110:B110"/>
    <mergeCell ref="A111:B111"/>
    <mergeCell ref="E4:E5"/>
    <mergeCell ref="A1:E1"/>
    <mergeCell ref="A4:A5"/>
    <mergeCell ref="B4:B5"/>
    <mergeCell ref="C4:C5"/>
    <mergeCell ref="D4:D5"/>
  </mergeCells>
  <printOptions/>
  <pageMargins left="0.7086614173228347" right="0.7086614173228347" top="0.35433070866141736" bottom="0.35433070866141736"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H248"/>
  <sheetViews>
    <sheetView tabSelected="1" zoomScalePageLayoutView="0" workbookViewId="0" topLeftCell="A1">
      <pane xSplit="1" ySplit="5" topLeftCell="B221" activePane="bottomRight" state="frozen"/>
      <selection pane="topLeft" activeCell="A1" sqref="A1"/>
      <selection pane="topRight" activeCell="B1" sqref="B1"/>
      <selection pane="bottomLeft" activeCell="A6" sqref="A6"/>
      <selection pane="bottomRight" activeCell="A249" sqref="A249:IV261"/>
    </sheetView>
  </sheetViews>
  <sheetFormatPr defaultColWidth="10.66015625" defaultRowHeight="11.25" outlineLevelRow="1"/>
  <cols>
    <col min="1" max="1" width="93" style="2" customWidth="1"/>
    <col min="2" max="2" width="20.5" style="2" customWidth="1"/>
    <col min="3" max="4" width="22.83203125" style="2" customWidth="1"/>
    <col min="5" max="5" width="22" style="2" customWidth="1"/>
    <col min="6" max="7" width="22.83203125" style="2" customWidth="1"/>
    <col min="8" max="8" width="16.16015625" style="51" customWidth="1"/>
    <col min="9" max="16384" width="10.66015625" style="4" customWidth="1"/>
  </cols>
  <sheetData>
    <row r="1" spans="1:8" s="2" customFormat="1" ht="11.25">
      <c r="A1" s="1"/>
      <c r="B1" s="1"/>
      <c r="C1" s="1"/>
      <c r="D1" s="1"/>
      <c r="E1" s="1"/>
      <c r="F1" s="1"/>
      <c r="G1" s="1"/>
      <c r="H1" s="1"/>
    </row>
    <row r="2" spans="1:8" ht="18">
      <c r="A2" s="61" t="s">
        <v>361</v>
      </c>
      <c r="B2" s="61"/>
      <c r="C2" s="61"/>
      <c r="D2" s="61"/>
      <c r="E2" s="61"/>
      <c r="F2" s="61"/>
      <c r="G2" s="61"/>
      <c r="H2" s="3"/>
    </row>
    <row r="3" spans="1:8" s="2" customFormat="1" ht="11.25">
      <c r="A3" s="1"/>
      <c r="B3" s="1"/>
      <c r="C3" s="1"/>
      <c r="D3" s="1"/>
      <c r="E3" s="1"/>
      <c r="F3" s="1"/>
      <c r="G3" s="1"/>
      <c r="H3" s="1"/>
    </row>
    <row r="4" spans="1:8" s="5" customFormat="1" ht="26.25" customHeight="1">
      <c r="A4" s="6" t="s">
        <v>0</v>
      </c>
      <c r="B4" s="59" t="s">
        <v>234</v>
      </c>
      <c r="C4" s="59" t="s">
        <v>359</v>
      </c>
      <c r="D4" s="59" t="s">
        <v>235</v>
      </c>
      <c r="E4" s="59" t="s">
        <v>360</v>
      </c>
      <c r="F4" s="59" t="s">
        <v>236</v>
      </c>
      <c r="G4" s="59" t="s">
        <v>237</v>
      </c>
      <c r="H4" s="59" t="s">
        <v>238</v>
      </c>
    </row>
    <row r="5" spans="1:8" s="5" customFormat="1" ht="26.25" customHeight="1">
      <c r="A5" s="20" t="s">
        <v>239</v>
      </c>
      <c r="B5" s="60"/>
      <c r="C5" s="60"/>
      <c r="D5" s="60"/>
      <c r="E5" s="60"/>
      <c r="F5" s="60"/>
      <c r="G5" s="60"/>
      <c r="H5" s="59"/>
    </row>
    <row r="6" spans="1:8" s="32" customFormat="1" ht="11.25">
      <c r="A6" s="25" t="s">
        <v>210</v>
      </c>
      <c r="B6" s="7">
        <v>792999628</v>
      </c>
      <c r="C6" s="7">
        <v>109675685.43</v>
      </c>
      <c r="D6" s="26"/>
      <c r="E6" s="7">
        <v>105695027.21</v>
      </c>
      <c r="F6" s="7">
        <v>4254569.47</v>
      </c>
      <c r="G6" s="7">
        <v>331106.96</v>
      </c>
      <c r="H6" s="18">
        <f>E6/B6</f>
        <v>0.13328509053222404</v>
      </c>
    </row>
    <row r="7" spans="1:8" ht="33.75" outlineLevel="1">
      <c r="A7" s="27" t="s">
        <v>353</v>
      </c>
      <c r="B7" s="28">
        <v>42019518</v>
      </c>
      <c r="C7" s="28">
        <v>31623570.36</v>
      </c>
      <c r="D7" s="29"/>
      <c r="E7" s="28">
        <v>30028800.59</v>
      </c>
      <c r="F7" s="28">
        <v>1868681.02</v>
      </c>
      <c r="G7" s="28">
        <v>39514.13</v>
      </c>
      <c r="H7" s="24">
        <f aca="true" t="shared" si="0" ref="H7:H69">E7/B7</f>
        <v>0.7146393395088444</v>
      </c>
    </row>
    <row r="8" spans="1:8" ht="22.5" outlineLevel="1">
      <c r="A8" s="27" t="s">
        <v>1</v>
      </c>
      <c r="B8" s="28">
        <v>350000</v>
      </c>
      <c r="C8" s="29"/>
      <c r="D8" s="29"/>
      <c r="E8" s="29"/>
      <c r="F8" s="29"/>
      <c r="G8" s="29"/>
      <c r="H8" s="24">
        <f t="shared" si="0"/>
        <v>0</v>
      </c>
    </row>
    <row r="9" spans="1:8" ht="11.25" outlineLevel="1">
      <c r="A9" s="27" t="s">
        <v>2</v>
      </c>
      <c r="B9" s="28">
        <v>24514200</v>
      </c>
      <c r="C9" s="28">
        <v>18301972.1</v>
      </c>
      <c r="D9" s="29"/>
      <c r="E9" s="28">
        <v>17498263.97</v>
      </c>
      <c r="F9" s="28">
        <v>803708.13</v>
      </c>
      <c r="G9" s="28">
        <v>203320</v>
      </c>
      <c r="H9" s="24">
        <f t="shared" si="0"/>
        <v>0.7138011426030627</v>
      </c>
    </row>
    <row r="10" spans="1:8" ht="11.25" outlineLevel="1">
      <c r="A10" s="27" t="s">
        <v>3</v>
      </c>
      <c r="B10" s="28">
        <v>257273</v>
      </c>
      <c r="C10" s="28">
        <v>256632.66</v>
      </c>
      <c r="D10" s="29"/>
      <c r="E10" s="28">
        <v>256632.66</v>
      </c>
      <c r="F10" s="29"/>
      <c r="G10" s="29"/>
      <c r="H10" s="24">
        <f t="shared" si="0"/>
        <v>0.9975110485748602</v>
      </c>
    </row>
    <row r="11" spans="1:8" ht="11.25" outlineLevel="1">
      <c r="A11" s="27" t="s">
        <v>4</v>
      </c>
      <c r="B11" s="28">
        <v>648528000</v>
      </c>
      <c r="C11" s="28">
        <v>21329319.31</v>
      </c>
      <c r="D11" s="29"/>
      <c r="E11" s="28">
        <v>21329319.31</v>
      </c>
      <c r="F11" s="29"/>
      <c r="G11" s="29"/>
      <c r="H11" s="24">
        <f t="shared" si="0"/>
        <v>0.03288881792305035</v>
      </c>
    </row>
    <row r="12" spans="1:8" ht="11.25" outlineLevel="1">
      <c r="A12" s="27" t="s">
        <v>5</v>
      </c>
      <c r="B12" s="28">
        <v>500000</v>
      </c>
      <c r="C12" s="28">
        <v>70000</v>
      </c>
      <c r="D12" s="29"/>
      <c r="E12" s="28">
        <v>70000</v>
      </c>
      <c r="F12" s="29"/>
      <c r="G12" s="29"/>
      <c r="H12" s="24">
        <f t="shared" si="0"/>
        <v>0.14</v>
      </c>
    </row>
    <row r="13" spans="1:8" ht="11.25" outlineLevel="1">
      <c r="A13" s="27" t="s">
        <v>6</v>
      </c>
      <c r="B13" s="28">
        <v>16625800</v>
      </c>
      <c r="C13" s="28">
        <v>8665000</v>
      </c>
      <c r="D13" s="29"/>
      <c r="E13" s="28">
        <v>8665000</v>
      </c>
      <c r="F13" s="29"/>
      <c r="G13" s="29"/>
      <c r="H13" s="24">
        <f t="shared" si="0"/>
        <v>0.5211779282801429</v>
      </c>
    </row>
    <row r="14" spans="1:8" ht="11.25" outlineLevel="1">
      <c r="A14" s="27" t="s">
        <v>7</v>
      </c>
      <c r="B14" s="28">
        <v>142482</v>
      </c>
      <c r="C14" s="28">
        <v>142481.1</v>
      </c>
      <c r="D14" s="29"/>
      <c r="E14" s="28">
        <v>142481.1</v>
      </c>
      <c r="F14" s="29"/>
      <c r="G14" s="29"/>
      <c r="H14" s="24">
        <f t="shared" si="0"/>
        <v>0.9999936834126416</v>
      </c>
    </row>
    <row r="15" spans="1:8" ht="11.25" outlineLevel="1">
      <c r="A15" s="27" t="s">
        <v>8</v>
      </c>
      <c r="B15" s="28">
        <v>29820736</v>
      </c>
      <c r="C15" s="28">
        <v>16382424.85</v>
      </c>
      <c r="D15" s="29"/>
      <c r="E15" s="28">
        <v>15029255.25</v>
      </c>
      <c r="F15" s="28">
        <v>1353169.6</v>
      </c>
      <c r="G15" s="28">
        <v>88272.83</v>
      </c>
      <c r="H15" s="24">
        <f t="shared" si="0"/>
        <v>0.503986730911001</v>
      </c>
    </row>
    <row r="16" spans="1:8" ht="11.25" outlineLevel="1">
      <c r="A16" s="27" t="s">
        <v>9</v>
      </c>
      <c r="B16" s="28">
        <v>29265000</v>
      </c>
      <c r="C16" s="28">
        <v>12049686.72</v>
      </c>
      <c r="D16" s="29"/>
      <c r="E16" s="28">
        <v>11826676</v>
      </c>
      <c r="F16" s="28">
        <v>223010.72</v>
      </c>
      <c r="G16" s="29"/>
      <c r="H16" s="24">
        <f t="shared" si="0"/>
        <v>0.4041235605672305</v>
      </c>
    </row>
    <row r="17" spans="1:8" ht="22.5" outlineLevel="1">
      <c r="A17" s="27" t="s">
        <v>10</v>
      </c>
      <c r="B17" s="28">
        <v>976619</v>
      </c>
      <c r="C17" s="28">
        <v>854598.33</v>
      </c>
      <c r="D17" s="29"/>
      <c r="E17" s="28">
        <v>848598.33</v>
      </c>
      <c r="F17" s="28">
        <v>6000</v>
      </c>
      <c r="G17" s="29"/>
      <c r="H17" s="24">
        <f t="shared" si="0"/>
        <v>0.8689144180074317</v>
      </c>
    </row>
    <row r="18" spans="1:8" s="32" customFormat="1" ht="11.25">
      <c r="A18" s="25" t="s">
        <v>211</v>
      </c>
      <c r="B18" s="7">
        <v>214930</v>
      </c>
      <c r="C18" s="7">
        <v>214929.34</v>
      </c>
      <c r="D18" s="26"/>
      <c r="E18" s="7">
        <v>214929.34</v>
      </c>
      <c r="F18" s="26"/>
      <c r="G18" s="26"/>
      <c r="H18" s="18">
        <f t="shared" si="0"/>
        <v>0.9999969292327734</v>
      </c>
    </row>
    <row r="19" spans="1:8" ht="11.25" outlineLevel="1">
      <c r="A19" s="27" t="s">
        <v>11</v>
      </c>
      <c r="B19" s="28">
        <v>113180</v>
      </c>
      <c r="C19" s="28">
        <v>113180</v>
      </c>
      <c r="D19" s="29"/>
      <c r="E19" s="28">
        <v>113180</v>
      </c>
      <c r="F19" s="29"/>
      <c r="G19" s="29"/>
      <c r="H19" s="24">
        <f t="shared" si="0"/>
        <v>1</v>
      </c>
    </row>
    <row r="20" spans="1:8" ht="11.25" outlineLevel="1">
      <c r="A20" s="27" t="s">
        <v>12</v>
      </c>
      <c r="B20" s="28">
        <v>101750</v>
      </c>
      <c r="C20" s="28">
        <v>101749.34</v>
      </c>
      <c r="D20" s="29"/>
      <c r="E20" s="28">
        <v>101749.34</v>
      </c>
      <c r="F20" s="29"/>
      <c r="G20" s="29"/>
      <c r="H20" s="24">
        <f t="shared" si="0"/>
        <v>0.9999935135135135</v>
      </c>
    </row>
    <row r="21" spans="1:8" s="32" customFormat="1" ht="11.25">
      <c r="A21" s="25" t="s">
        <v>212</v>
      </c>
      <c r="B21" s="7">
        <v>3455773813.22</v>
      </c>
      <c r="C21" s="7">
        <v>1858659676.37</v>
      </c>
      <c r="D21" s="7">
        <v>11957695.16</v>
      </c>
      <c r="E21" s="7">
        <v>1943456186.2700002</v>
      </c>
      <c r="F21" s="7">
        <v>16356683.72</v>
      </c>
      <c r="G21" s="7">
        <v>121126330.5</v>
      </c>
      <c r="H21" s="18">
        <f t="shared" si="0"/>
        <v>0.5623794528552025</v>
      </c>
    </row>
    <row r="22" spans="1:8" ht="33.75" outlineLevel="1">
      <c r="A22" s="27" t="s">
        <v>13</v>
      </c>
      <c r="B22" s="28">
        <v>16352068</v>
      </c>
      <c r="C22" s="28">
        <v>9915289.85</v>
      </c>
      <c r="D22" s="29"/>
      <c r="E22" s="28">
        <v>9915209.86</v>
      </c>
      <c r="F22" s="30">
        <v>79.99</v>
      </c>
      <c r="G22" s="30">
        <v>0.1</v>
      </c>
      <c r="H22" s="24">
        <f t="shared" si="0"/>
        <v>0.6063581597141108</v>
      </c>
    </row>
    <row r="23" spans="1:8" ht="22.5" outlineLevel="1">
      <c r="A23" s="27" t="s">
        <v>14</v>
      </c>
      <c r="B23" s="28">
        <v>25000</v>
      </c>
      <c r="C23" s="29"/>
      <c r="D23" s="29"/>
      <c r="E23" s="29"/>
      <c r="F23" s="29"/>
      <c r="G23" s="29"/>
      <c r="H23" s="24">
        <f t="shared" si="0"/>
        <v>0</v>
      </c>
    </row>
    <row r="24" spans="1:8" ht="11.25" outlineLevel="1">
      <c r="A24" s="27" t="s">
        <v>15</v>
      </c>
      <c r="B24" s="28">
        <v>809357357.73</v>
      </c>
      <c r="C24" s="28">
        <v>428789695.96</v>
      </c>
      <c r="D24" s="29"/>
      <c r="E24" s="28">
        <v>473332493.66</v>
      </c>
      <c r="F24" s="28">
        <v>1381999.55</v>
      </c>
      <c r="G24" s="28">
        <v>36732238.86</v>
      </c>
      <c r="H24" s="24">
        <f t="shared" si="0"/>
        <v>0.5848250950452257</v>
      </c>
    </row>
    <row r="25" spans="1:8" ht="33.75" outlineLevel="1">
      <c r="A25" s="27" t="s">
        <v>16</v>
      </c>
      <c r="B25" s="28">
        <v>1591390290.18</v>
      </c>
      <c r="C25" s="28">
        <v>895153928.3</v>
      </c>
      <c r="D25" s="28">
        <v>1162646.31</v>
      </c>
      <c r="E25" s="28">
        <v>926070857.2</v>
      </c>
      <c r="F25" s="28">
        <v>6629711.65</v>
      </c>
      <c r="G25" s="28">
        <v>65025170.89</v>
      </c>
      <c r="H25" s="24">
        <f t="shared" si="0"/>
        <v>0.5819256677098699</v>
      </c>
    </row>
    <row r="26" spans="1:8" ht="11.25" outlineLevel="1">
      <c r="A26" s="27" t="s">
        <v>17</v>
      </c>
      <c r="B26" s="28">
        <v>14091895.86</v>
      </c>
      <c r="C26" s="28">
        <v>8405636.28</v>
      </c>
      <c r="D26" s="29"/>
      <c r="E26" s="28">
        <v>8382699.1</v>
      </c>
      <c r="F26" s="28">
        <v>26479.72</v>
      </c>
      <c r="G26" s="28">
        <v>755820.79</v>
      </c>
      <c r="H26" s="24">
        <f t="shared" si="0"/>
        <v>0.5948595691651669</v>
      </c>
    </row>
    <row r="27" spans="1:8" ht="22.5" outlineLevel="1">
      <c r="A27" s="27" t="s">
        <v>18</v>
      </c>
      <c r="B27" s="28">
        <v>10677809.57</v>
      </c>
      <c r="C27" s="28">
        <v>4830685.18</v>
      </c>
      <c r="D27" s="29"/>
      <c r="E27" s="28">
        <v>4738846.31</v>
      </c>
      <c r="F27" s="28">
        <v>92344.44</v>
      </c>
      <c r="G27" s="28">
        <v>461648.32</v>
      </c>
      <c r="H27" s="24">
        <f t="shared" si="0"/>
        <v>0.4438032237729821</v>
      </c>
    </row>
    <row r="28" spans="1:8" ht="33.75" outlineLevel="1">
      <c r="A28" s="27" t="s">
        <v>19</v>
      </c>
      <c r="B28" s="28">
        <v>10049165</v>
      </c>
      <c r="C28" s="28">
        <v>6171491.29</v>
      </c>
      <c r="D28" s="29"/>
      <c r="E28" s="28">
        <v>6165833.88</v>
      </c>
      <c r="F28" s="28">
        <v>5657.41</v>
      </c>
      <c r="G28" s="28">
        <v>656948.54</v>
      </c>
      <c r="H28" s="24">
        <f t="shared" si="0"/>
        <v>0.6135667868922443</v>
      </c>
    </row>
    <row r="29" spans="1:8" ht="45" outlineLevel="1">
      <c r="A29" s="27" t="s">
        <v>20</v>
      </c>
      <c r="B29" s="28">
        <v>12157194</v>
      </c>
      <c r="C29" s="28">
        <v>6618551.23</v>
      </c>
      <c r="D29" s="28">
        <v>61117.72</v>
      </c>
      <c r="E29" s="28">
        <v>6616644.11</v>
      </c>
      <c r="F29" s="28">
        <v>1907.12</v>
      </c>
      <c r="G29" s="28">
        <v>208699.5</v>
      </c>
      <c r="H29" s="24">
        <f t="shared" si="0"/>
        <v>0.5442575079413885</v>
      </c>
    </row>
    <row r="30" spans="1:8" ht="22.5" outlineLevel="1">
      <c r="A30" s="27" t="s">
        <v>21</v>
      </c>
      <c r="B30" s="28">
        <v>91277313.62</v>
      </c>
      <c r="C30" s="28">
        <v>45090416.69</v>
      </c>
      <c r="D30" s="28">
        <v>178968.79</v>
      </c>
      <c r="E30" s="28">
        <v>45847617.57</v>
      </c>
      <c r="F30" s="28">
        <v>168038.86</v>
      </c>
      <c r="G30" s="28">
        <v>3324713.09</v>
      </c>
      <c r="H30" s="24">
        <f t="shared" si="0"/>
        <v>0.502289295682714</v>
      </c>
    </row>
    <row r="31" spans="1:8" ht="22.5" outlineLevel="1">
      <c r="A31" s="27" t="s">
        <v>22</v>
      </c>
      <c r="B31" s="28">
        <v>211719510.53</v>
      </c>
      <c r="C31" s="28">
        <v>115065386.34</v>
      </c>
      <c r="D31" s="28">
        <v>352417.19</v>
      </c>
      <c r="E31" s="28">
        <v>122614138.47</v>
      </c>
      <c r="F31" s="28">
        <v>343889.12</v>
      </c>
      <c r="G31" s="28">
        <v>1864965.42</v>
      </c>
      <c r="H31" s="24">
        <f t="shared" si="0"/>
        <v>0.5791348098390108</v>
      </c>
    </row>
    <row r="32" spans="1:8" ht="11.25" outlineLevel="1">
      <c r="A32" s="27" t="s">
        <v>23</v>
      </c>
      <c r="B32" s="28">
        <v>13690649.67</v>
      </c>
      <c r="C32" s="28">
        <v>5146507.33</v>
      </c>
      <c r="D32" s="29"/>
      <c r="E32" s="28">
        <v>5453933.38</v>
      </c>
      <c r="F32" s="28">
        <v>7840.62</v>
      </c>
      <c r="G32" s="28">
        <v>279477.92</v>
      </c>
      <c r="H32" s="24">
        <f t="shared" si="0"/>
        <v>0.3983692163236838</v>
      </c>
    </row>
    <row r="33" spans="1:8" ht="22.5" outlineLevel="1">
      <c r="A33" s="27" t="s">
        <v>24</v>
      </c>
      <c r="B33" s="28">
        <v>10350998</v>
      </c>
      <c r="C33" s="28">
        <v>5048847.78</v>
      </c>
      <c r="D33" s="29"/>
      <c r="E33" s="28">
        <v>5039618.81</v>
      </c>
      <c r="F33" s="28">
        <v>9228.97</v>
      </c>
      <c r="G33" s="28">
        <v>592704.22</v>
      </c>
      <c r="H33" s="24">
        <f t="shared" si="0"/>
        <v>0.4868727450241996</v>
      </c>
    </row>
    <row r="34" spans="1:8" ht="11.25" outlineLevel="1">
      <c r="A34" s="27" t="s">
        <v>25</v>
      </c>
      <c r="B34" s="28">
        <v>35843677</v>
      </c>
      <c r="C34" s="28">
        <v>18520181.72</v>
      </c>
      <c r="D34" s="29"/>
      <c r="E34" s="28">
        <v>18439196.67</v>
      </c>
      <c r="F34" s="28">
        <v>80985.05</v>
      </c>
      <c r="G34" s="28">
        <v>1450289.72</v>
      </c>
      <c r="H34" s="24">
        <f t="shared" si="0"/>
        <v>0.5144337359696664</v>
      </c>
    </row>
    <row r="35" spans="1:8" ht="11.25" outlineLevel="1">
      <c r="A35" s="27" t="s">
        <v>26</v>
      </c>
      <c r="B35" s="28">
        <v>12824919.19</v>
      </c>
      <c r="C35" s="28">
        <v>6217201.72</v>
      </c>
      <c r="D35" s="28">
        <v>172335.33</v>
      </c>
      <c r="E35" s="28">
        <v>6307903.95</v>
      </c>
      <c r="F35" s="28">
        <v>9606.17</v>
      </c>
      <c r="G35" s="28">
        <v>500340.76</v>
      </c>
      <c r="H35" s="24">
        <f t="shared" si="0"/>
        <v>0.49184746169149157</v>
      </c>
    </row>
    <row r="36" spans="1:8" ht="22.5" outlineLevel="1">
      <c r="A36" s="27" t="s">
        <v>27</v>
      </c>
      <c r="B36" s="28">
        <v>380493</v>
      </c>
      <c r="C36" s="28">
        <v>211770</v>
      </c>
      <c r="D36" s="29"/>
      <c r="E36" s="28">
        <v>195480</v>
      </c>
      <c r="F36" s="28">
        <v>16290</v>
      </c>
      <c r="G36" s="29"/>
      <c r="H36" s="24">
        <f t="shared" si="0"/>
        <v>0.5137545237363105</v>
      </c>
    </row>
    <row r="37" spans="1:8" ht="22.5" outlineLevel="1">
      <c r="A37" s="27" t="s">
        <v>28</v>
      </c>
      <c r="B37" s="28">
        <v>227010</v>
      </c>
      <c r="C37" s="29"/>
      <c r="D37" s="29"/>
      <c r="E37" s="29"/>
      <c r="F37" s="29"/>
      <c r="G37" s="29"/>
      <c r="H37" s="24">
        <f t="shared" si="0"/>
        <v>0</v>
      </c>
    </row>
    <row r="38" spans="1:8" ht="11.25" outlineLevel="1">
      <c r="A38" s="27" t="s">
        <v>29</v>
      </c>
      <c r="B38" s="28">
        <v>2231979</v>
      </c>
      <c r="C38" s="28">
        <v>362990.74</v>
      </c>
      <c r="D38" s="29"/>
      <c r="E38" s="28">
        <v>335052.74</v>
      </c>
      <c r="F38" s="28">
        <v>27938</v>
      </c>
      <c r="G38" s="28">
        <v>36238</v>
      </c>
      <c r="H38" s="24">
        <f t="shared" si="0"/>
        <v>0.15011464713601697</v>
      </c>
    </row>
    <row r="39" spans="1:8" ht="33.75" outlineLevel="1">
      <c r="A39" s="27" t="s">
        <v>30</v>
      </c>
      <c r="B39" s="28">
        <v>3064382.37</v>
      </c>
      <c r="C39" s="28">
        <v>2811117.53</v>
      </c>
      <c r="D39" s="28">
        <v>42264.13</v>
      </c>
      <c r="E39" s="28">
        <v>2872697.25</v>
      </c>
      <c r="F39" s="28">
        <v>1115.24</v>
      </c>
      <c r="G39" s="28">
        <v>35281.29</v>
      </c>
      <c r="H39" s="24">
        <f t="shared" si="0"/>
        <v>0.937447388460207</v>
      </c>
    </row>
    <row r="40" spans="1:8" ht="11.25" outlineLevel="1">
      <c r="A40" s="27" t="s">
        <v>31</v>
      </c>
      <c r="B40" s="28">
        <v>166507</v>
      </c>
      <c r="C40" s="28">
        <v>43425</v>
      </c>
      <c r="D40" s="29"/>
      <c r="E40" s="28">
        <v>20639.37</v>
      </c>
      <c r="F40" s="28">
        <v>22785.63</v>
      </c>
      <c r="G40" s="29"/>
      <c r="H40" s="24">
        <f t="shared" si="0"/>
        <v>0.12395496886016803</v>
      </c>
    </row>
    <row r="41" spans="1:8" ht="11.25" outlineLevel="1">
      <c r="A41" s="27" t="s">
        <v>32</v>
      </c>
      <c r="B41" s="28">
        <v>16006717</v>
      </c>
      <c r="C41" s="28">
        <v>10074786.89</v>
      </c>
      <c r="D41" s="29"/>
      <c r="E41" s="28">
        <v>9848649.9</v>
      </c>
      <c r="F41" s="28">
        <v>650332.71</v>
      </c>
      <c r="G41" s="29"/>
      <c r="H41" s="24">
        <f t="shared" si="0"/>
        <v>0.6152823155429061</v>
      </c>
    </row>
    <row r="42" spans="1:8" ht="11.25" outlineLevel="1">
      <c r="A42" s="27" t="s">
        <v>33</v>
      </c>
      <c r="B42" s="28">
        <v>9754569</v>
      </c>
      <c r="C42" s="28">
        <v>6467782.18</v>
      </c>
      <c r="D42" s="28">
        <v>325689.82</v>
      </c>
      <c r="E42" s="28">
        <v>6456522.72</v>
      </c>
      <c r="F42" s="28">
        <v>11259.46</v>
      </c>
      <c r="G42" s="28">
        <v>39979.31</v>
      </c>
      <c r="H42" s="24">
        <f t="shared" si="0"/>
        <v>0.6618972832115904</v>
      </c>
    </row>
    <row r="43" spans="1:8" ht="11.25" outlineLevel="1">
      <c r="A43" s="27" t="s">
        <v>34</v>
      </c>
      <c r="B43" s="28">
        <v>3767050</v>
      </c>
      <c r="C43" s="28">
        <v>1731503.13</v>
      </c>
      <c r="D43" s="28">
        <v>95829.49</v>
      </c>
      <c r="E43" s="28">
        <v>1731503.13</v>
      </c>
      <c r="F43" s="29"/>
      <c r="G43" s="29"/>
      <c r="H43" s="24">
        <f t="shared" si="0"/>
        <v>0.45964431849855986</v>
      </c>
    </row>
    <row r="44" spans="1:8" ht="22.5" outlineLevel="1">
      <c r="A44" s="27" t="s">
        <v>35</v>
      </c>
      <c r="B44" s="28">
        <v>30981243</v>
      </c>
      <c r="C44" s="28">
        <v>14357936.85</v>
      </c>
      <c r="D44" s="29"/>
      <c r="E44" s="28">
        <v>14357136.85</v>
      </c>
      <c r="F44" s="30">
        <v>800</v>
      </c>
      <c r="G44" s="28">
        <v>193000</v>
      </c>
      <c r="H44" s="24">
        <f t="shared" si="0"/>
        <v>0.46341384204629876</v>
      </c>
    </row>
    <row r="45" spans="1:8" ht="11.25" outlineLevel="1">
      <c r="A45" s="27" t="s">
        <v>36</v>
      </c>
      <c r="B45" s="28">
        <v>38507236.97</v>
      </c>
      <c r="C45" s="28">
        <v>23835380.81</v>
      </c>
      <c r="D45" s="28">
        <v>1318713.19</v>
      </c>
      <c r="E45" s="28">
        <v>24140230.68</v>
      </c>
      <c r="F45" s="28">
        <v>7212.84</v>
      </c>
      <c r="G45" s="28">
        <v>666531.74</v>
      </c>
      <c r="H45" s="24">
        <f t="shared" si="0"/>
        <v>0.6269011380589845</v>
      </c>
    </row>
    <row r="46" spans="1:8" ht="11.25" outlineLevel="1">
      <c r="A46" s="27" t="s">
        <v>37</v>
      </c>
      <c r="B46" s="28">
        <v>34055196.6</v>
      </c>
      <c r="C46" s="28">
        <v>11555073.02</v>
      </c>
      <c r="D46" s="28">
        <v>638981.25</v>
      </c>
      <c r="E46" s="28">
        <v>13250196.36</v>
      </c>
      <c r="F46" s="28">
        <v>59380.72</v>
      </c>
      <c r="G46" s="28">
        <v>94493.25</v>
      </c>
      <c r="H46" s="24">
        <f t="shared" si="0"/>
        <v>0.38908001370927336</v>
      </c>
    </row>
    <row r="47" spans="1:8" ht="11.25" outlineLevel="1">
      <c r="A47" s="27" t="s">
        <v>38</v>
      </c>
      <c r="B47" s="28">
        <v>118172839.44</v>
      </c>
      <c r="C47" s="28">
        <v>73363125.23</v>
      </c>
      <c r="D47" s="28">
        <v>5417248.26</v>
      </c>
      <c r="E47" s="28">
        <v>78578592.6</v>
      </c>
      <c r="F47" s="28">
        <v>153437.39</v>
      </c>
      <c r="G47" s="28">
        <v>2697693.74</v>
      </c>
      <c r="H47" s="24">
        <f t="shared" si="0"/>
        <v>0.664946302148361</v>
      </c>
    </row>
    <row r="48" spans="1:8" ht="11.25" outlineLevel="1">
      <c r="A48" s="27" t="s">
        <v>39</v>
      </c>
      <c r="B48" s="28">
        <v>12480623.18</v>
      </c>
      <c r="C48" s="28">
        <v>2691659.79</v>
      </c>
      <c r="D48" s="28">
        <v>143188.64</v>
      </c>
      <c r="E48" s="28">
        <v>2636818.79</v>
      </c>
      <c r="F48" s="28">
        <v>54841</v>
      </c>
      <c r="G48" s="28">
        <v>1398994.86</v>
      </c>
      <c r="H48" s="24">
        <f t="shared" si="0"/>
        <v>0.21127300712238956</v>
      </c>
    </row>
    <row r="49" spans="1:8" ht="11.25" outlineLevel="1">
      <c r="A49" s="27" t="s">
        <v>40</v>
      </c>
      <c r="B49" s="28">
        <v>4918832</v>
      </c>
      <c r="C49" s="28">
        <v>1340996.12</v>
      </c>
      <c r="D49" s="29"/>
      <c r="E49" s="28">
        <v>1207594.76</v>
      </c>
      <c r="F49" s="28">
        <v>133401.36</v>
      </c>
      <c r="G49" s="28">
        <v>2949.6</v>
      </c>
      <c r="H49" s="24">
        <f t="shared" si="0"/>
        <v>0.2455043717695583</v>
      </c>
    </row>
    <row r="50" spans="1:8" ht="11.25" outlineLevel="1">
      <c r="A50" s="27" t="s">
        <v>41</v>
      </c>
      <c r="B50" s="28">
        <v>2601993</v>
      </c>
      <c r="C50" s="28">
        <v>400394.45</v>
      </c>
      <c r="D50" s="29"/>
      <c r="E50" s="28">
        <v>386395.45</v>
      </c>
      <c r="F50" s="28">
        <v>13999</v>
      </c>
      <c r="G50" s="28">
        <v>6999</v>
      </c>
      <c r="H50" s="24">
        <f t="shared" si="0"/>
        <v>0.14849980380423775</v>
      </c>
    </row>
    <row r="51" spans="1:8" ht="22.5" outlineLevel="1">
      <c r="A51" s="27" t="s">
        <v>358</v>
      </c>
      <c r="B51" s="28">
        <v>5278</v>
      </c>
      <c r="C51" s="29"/>
      <c r="D51" s="29"/>
      <c r="E51" s="29"/>
      <c r="F51" s="29"/>
      <c r="G51" s="29"/>
      <c r="H51" s="24">
        <f t="shared" si="0"/>
        <v>0</v>
      </c>
    </row>
    <row r="52" spans="1:8" ht="22.5" outlineLevel="1">
      <c r="A52" s="27" t="s">
        <v>42</v>
      </c>
      <c r="B52" s="28">
        <v>100057853.31</v>
      </c>
      <c r="C52" s="28">
        <v>60962663.79</v>
      </c>
      <c r="D52" s="28">
        <v>61591.8</v>
      </c>
      <c r="E52" s="28">
        <v>57053362.23</v>
      </c>
      <c r="F52" s="28">
        <v>4431191</v>
      </c>
      <c r="G52" s="28">
        <v>2156048.61</v>
      </c>
      <c r="H52" s="24">
        <f t="shared" si="0"/>
        <v>0.5702037405623408</v>
      </c>
    </row>
    <row r="53" spans="1:8" ht="22.5" outlineLevel="1">
      <c r="A53" s="27" t="s">
        <v>43</v>
      </c>
      <c r="B53" s="28">
        <v>3153077</v>
      </c>
      <c r="C53" s="28">
        <v>1135882.75</v>
      </c>
      <c r="D53" s="29"/>
      <c r="E53" s="28">
        <v>1070310.66</v>
      </c>
      <c r="F53" s="28">
        <v>65572.09</v>
      </c>
      <c r="G53" s="29"/>
      <c r="H53" s="24">
        <f t="shared" si="0"/>
        <v>0.33944957893511635</v>
      </c>
    </row>
    <row r="54" spans="1:8" ht="11.25" outlineLevel="1">
      <c r="A54" s="27" t="s">
        <v>44</v>
      </c>
      <c r="B54" s="28">
        <v>8402541</v>
      </c>
      <c r="C54" s="28">
        <v>4607783.4</v>
      </c>
      <c r="D54" s="29"/>
      <c r="E54" s="28">
        <v>4389677.26</v>
      </c>
      <c r="F54" s="28">
        <v>218106.14</v>
      </c>
      <c r="G54" s="28">
        <v>126416.21</v>
      </c>
      <c r="H54" s="24">
        <f t="shared" si="0"/>
        <v>0.522422593355986</v>
      </c>
    </row>
    <row r="55" spans="1:8" ht="22.5" outlineLevel="1">
      <c r="A55" s="27" t="s">
        <v>45</v>
      </c>
      <c r="B55" s="28">
        <v>58000</v>
      </c>
      <c r="C55" s="28">
        <v>58000</v>
      </c>
      <c r="D55" s="29"/>
      <c r="E55" s="28">
        <v>58000</v>
      </c>
      <c r="F55" s="29"/>
      <c r="G55" s="29"/>
      <c r="H55" s="24">
        <f t="shared" si="0"/>
        <v>1</v>
      </c>
    </row>
    <row r="56" spans="1:8" ht="22.5" outlineLevel="1">
      <c r="A56" s="27" t="s">
        <v>46</v>
      </c>
      <c r="B56" s="28">
        <v>231925</v>
      </c>
      <c r="C56" s="29"/>
      <c r="D56" s="29"/>
      <c r="E56" s="29"/>
      <c r="F56" s="29"/>
      <c r="G56" s="29"/>
      <c r="H56" s="24">
        <f t="shared" si="0"/>
        <v>0</v>
      </c>
    </row>
    <row r="57" spans="1:8" ht="22.5" outlineLevel="1">
      <c r="A57" s="27" t="s">
        <v>47</v>
      </c>
      <c r="B57" s="28">
        <v>25181982</v>
      </c>
      <c r="C57" s="28">
        <v>14714752.05</v>
      </c>
      <c r="D57" s="28">
        <v>505836.01</v>
      </c>
      <c r="E57" s="28">
        <v>13924340.08</v>
      </c>
      <c r="F57" s="28">
        <v>790411.97</v>
      </c>
      <c r="G57" s="28">
        <v>1012368.93</v>
      </c>
      <c r="H57" s="24">
        <f t="shared" si="0"/>
        <v>0.5529485359810042</v>
      </c>
    </row>
    <row r="58" spans="1:8" ht="11.25" outlineLevel="1">
      <c r="A58" s="27" t="s">
        <v>48</v>
      </c>
      <c r="B58" s="28">
        <v>76427917</v>
      </c>
      <c r="C58" s="28">
        <v>45738144.59</v>
      </c>
      <c r="D58" s="28">
        <v>1192566.68</v>
      </c>
      <c r="E58" s="28">
        <v>45474853.22</v>
      </c>
      <c r="F58" s="28">
        <v>263291.37</v>
      </c>
      <c r="G58" s="28">
        <v>75721.28</v>
      </c>
      <c r="H58" s="24">
        <f t="shared" si="0"/>
        <v>0.5950031742982084</v>
      </c>
    </row>
    <row r="59" spans="1:8" ht="11.25" outlineLevel="1">
      <c r="A59" s="27" t="s">
        <v>49</v>
      </c>
      <c r="B59" s="28">
        <v>60919597</v>
      </c>
      <c r="C59" s="28">
        <v>11940746.13</v>
      </c>
      <c r="D59" s="29"/>
      <c r="E59" s="28">
        <v>11650970.39</v>
      </c>
      <c r="F59" s="28">
        <v>289775.74</v>
      </c>
      <c r="G59" s="29"/>
      <c r="H59" s="24">
        <f t="shared" si="0"/>
        <v>0.19125159987516005</v>
      </c>
    </row>
    <row r="60" spans="1:8" ht="11.25" outlineLevel="1">
      <c r="A60" s="27" t="s">
        <v>50</v>
      </c>
      <c r="B60" s="28">
        <v>9098</v>
      </c>
      <c r="C60" s="29"/>
      <c r="D60" s="29"/>
      <c r="E60" s="29"/>
      <c r="F60" s="29"/>
      <c r="G60" s="29"/>
      <c r="H60" s="24">
        <f t="shared" si="0"/>
        <v>0</v>
      </c>
    </row>
    <row r="61" spans="1:8" ht="11.25" outlineLevel="1">
      <c r="A61" s="27" t="s">
        <v>51</v>
      </c>
      <c r="B61" s="28">
        <v>9390000</v>
      </c>
      <c r="C61" s="28">
        <v>9390000</v>
      </c>
      <c r="D61" s="29"/>
      <c r="E61" s="28">
        <v>9390000</v>
      </c>
      <c r="F61" s="29"/>
      <c r="G61" s="29"/>
      <c r="H61" s="24">
        <f t="shared" si="0"/>
        <v>1</v>
      </c>
    </row>
    <row r="62" spans="1:8" ht="22.5" outlineLevel="1">
      <c r="A62" s="27" t="s">
        <v>52</v>
      </c>
      <c r="B62" s="28">
        <v>1200000</v>
      </c>
      <c r="C62" s="29"/>
      <c r="D62" s="29"/>
      <c r="E62" s="29"/>
      <c r="F62" s="29"/>
      <c r="G62" s="29"/>
      <c r="H62" s="24">
        <f t="shared" si="0"/>
        <v>0</v>
      </c>
    </row>
    <row r="63" spans="1:8" ht="11.25" outlineLevel="1">
      <c r="A63" s="27" t="s">
        <v>53</v>
      </c>
      <c r="B63" s="28">
        <v>43482957</v>
      </c>
      <c r="C63" s="28">
        <v>5413395.25</v>
      </c>
      <c r="D63" s="28">
        <v>278300.55</v>
      </c>
      <c r="E63" s="28">
        <v>5061621.86</v>
      </c>
      <c r="F63" s="28">
        <v>351773.39</v>
      </c>
      <c r="G63" s="28">
        <v>730596.55</v>
      </c>
      <c r="H63" s="24">
        <f t="shared" si="0"/>
        <v>0.1164047297887308</v>
      </c>
    </row>
    <row r="64" spans="1:8" ht="11.25" outlineLevel="1">
      <c r="A64" s="27" t="s">
        <v>54</v>
      </c>
      <c r="B64" s="28">
        <v>7723547</v>
      </c>
      <c r="C64" s="28">
        <v>96547</v>
      </c>
      <c r="D64" s="29"/>
      <c r="E64" s="28">
        <v>60547</v>
      </c>
      <c r="F64" s="28">
        <v>36000</v>
      </c>
      <c r="G64" s="29"/>
      <c r="H64" s="24">
        <f t="shared" si="0"/>
        <v>0.00783927384658888</v>
      </c>
    </row>
    <row r="65" spans="1:8" s="32" customFormat="1" ht="22.5">
      <c r="A65" s="27" t="s">
        <v>55</v>
      </c>
      <c r="B65" s="28">
        <v>2405521</v>
      </c>
      <c r="C65" s="28">
        <v>380000</v>
      </c>
      <c r="D65" s="28">
        <v>10000</v>
      </c>
      <c r="E65" s="28">
        <v>380000</v>
      </c>
      <c r="F65" s="29"/>
      <c r="G65" s="29"/>
      <c r="H65" s="18">
        <f t="shared" si="0"/>
        <v>0.15796993665821252</v>
      </c>
    </row>
    <row r="66" spans="1:8" s="32" customFormat="1" ht="11.25" outlineLevel="1">
      <c r="A66" s="25" t="s">
        <v>213</v>
      </c>
      <c r="B66" s="7">
        <v>1267974908.05</v>
      </c>
      <c r="C66" s="7">
        <v>848781689.51</v>
      </c>
      <c r="D66" s="7">
        <v>2173971.22</v>
      </c>
      <c r="E66" s="7">
        <v>839512234.81</v>
      </c>
      <c r="F66" s="7">
        <v>52474493.27</v>
      </c>
      <c r="G66" s="7">
        <v>32347080.27</v>
      </c>
      <c r="H66" s="18">
        <f t="shared" si="0"/>
        <v>0.6620889967776046</v>
      </c>
    </row>
    <row r="67" spans="1:8" ht="33.75" outlineLevel="1">
      <c r="A67" s="27" t="s">
        <v>56</v>
      </c>
      <c r="B67" s="28">
        <v>6571205</v>
      </c>
      <c r="C67" s="28">
        <v>4675464.4</v>
      </c>
      <c r="D67" s="29"/>
      <c r="E67" s="28">
        <v>4540534.11</v>
      </c>
      <c r="F67" s="28">
        <v>134930.29</v>
      </c>
      <c r="G67" s="28">
        <v>134930.29</v>
      </c>
      <c r="H67" s="24">
        <f t="shared" si="0"/>
        <v>0.6909743509752017</v>
      </c>
    </row>
    <row r="68" spans="1:8" ht="22.5" outlineLevel="1">
      <c r="A68" s="27" t="s">
        <v>57</v>
      </c>
      <c r="B68" s="28">
        <v>25000</v>
      </c>
      <c r="C68" s="29"/>
      <c r="D68" s="29"/>
      <c r="E68" s="29"/>
      <c r="F68" s="29"/>
      <c r="G68" s="29"/>
      <c r="H68" s="24">
        <f t="shared" si="0"/>
        <v>0</v>
      </c>
    </row>
    <row r="69" spans="1:8" ht="11.25" outlineLevel="1">
      <c r="A69" s="27" t="s">
        <v>58</v>
      </c>
      <c r="B69" s="28">
        <v>585528692.33</v>
      </c>
      <c r="C69" s="28">
        <v>405908356.98</v>
      </c>
      <c r="D69" s="28">
        <v>637165.8</v>
      </c>
      <c r="E69" s="28">
        <v>407589839.65</v>
      </c>
      <c r="F69" s="28">
        <v>27495304.09</v>
      </c>
      <c r="G69" s="28">
        <v>18610230.36</v>
      </c>
      <c r="H69" s="24">
        <f t="shared" si="0"/>
        <v>0.696105664827583</v>
      </c>
    </row>
    <row r="70" spans="1:8" ht="22.5" outlineLevel="1">
      <c r="A70" s="27" t="s">
        <v>59</v>
      </c>
      <c r="B70" s="28">
        <v>15527180.35</v>
      </c>
      <c r="C70" s="28">
        <v>9840608.57</v>
      </c>
      <c r="D70" s="29"/>
      <c r="E70" s="28">
        <v>9226262.3</v>
      </c>
      <c r="F70" s="28">
        <v>653729.47</v>
      </c>
      <c r="G70" s="28">
        <v>59066.03</v>
      </c>
      <c r="H70" s="24">
        <f aca="true" t="shared" si="1" ref="H70:H127">E70/B70</f>
        <v>0.5942007558378106</v>
      </c>
    </row>
    <row r="71" spans="1:8" ht="11.25" outlineLevel="1">
      <c r="A71" s="27" t="s">
        <v>60</v>
      </c>
      <c r="B71" s="28">
        <v>23187262.59</v>
      </c>
      <c r="C71" s="28">
        <v>15316488.24</v>
      </c>
      <c r="D71" s="28">
        <v>56385.5</v>
      </c>
      <c r="E71" s="28">
        <v>14693856.92</v>
      </c>
      <c r="F71" s="28">
        <v>1071617.29</v>
      </c>
      <c r="G71" s="28">
        <v>66618.66</v>
      </c>
      <c r="H71" s="24">
        <f t="shared" si="1"/>
        <v>0.6337038217843377</v>
      </c>
    </row>
    <row r="72" spans="1:8" ht="11.25" outlineLevel="1">
      <c r="A72" s="27" t="s">
        <v>61</v>
      </c>
      <c r="B72" s="28">
        <v>51579177.88</v>
      </c>
      <c r="C72" s="28">
        <v>35010668.21</v>
      </c>
      <c r="D72" s="28">
        <v>26399.2</v>
      </c>
      <c r="E72" s="28">
        <v>34172084.79</v>
      </c>
      <c r="F72" s="28">
        <v>2231454.11</v>
      </c>
      <c r="G72" s="28">
        <v>2217857.8</v>
      </c>
      <c r="H72" s="24">
        <f t="shared" si="1"/>
        <v>0.6625170503783919</v>
      </c>
    </row>
    <row r="73" spans="1:8" ht="11.25" outlineLevel="1">
      <c r="A73" s="27" t="s">
        <v>62</v>
      </c>
      <c r="B73" s="28">
        <v>62065521.19</v>
      </c>
      <c r="C73" s="28">
        <v>35768591.16</v>
      </c>
      <c r="D73" s="28">
        <v>26052.16</v>
      </c>
      <c r="E73" s="28">
        <v>42313784.46</v>
      </c>
      <c r="F73" s="28">
        <v>2388274.58</v>
      </c>
      <c r="G73" s="28">
        <v>695500.57</v>
      </c>
      <c r="H73" s="24">
        <f t="shared" si="1"/>
        <v>0.6817599151462149</v>
      </c>
    </row>
    <row r="74" spans="1:8" ht="11.25" outlineLevel="1">
      <c r="A74" s="27" t="s">
        <v>63</v>
      </c>
      <c r="B74" s="28">
        <v>1701542</v>
      </c>
      <c r="C74" s="28">
        <v>941992.63</v>
      </c>
      <c r="D74" s="28">
        <v>1655</v>
      </c>
      <c r="E74" s="28">
        <v>912570.58</v>
      </c>
      <c r="F74" s="28">
        <v>44492.92</v>
      </c>
      <c r="G74" s="28">
        <v>1655</v>
      </c>
      <c r="H74" s="24">
        <f t="shared" si="1"/>
        <v>0.5363197499679702</v>
      </c>
    </row>
    <row r="75" spans="1:8" ht="11.25" outlineLevel="1">
      <c r="A75" s="27" t="s">
        <v>64</v>
      </c>
      <c r="B75" s="28">
        <v>465768891.71</v>
      </c>
      <c r="C75" s="28">
        <v>313527506.09</v>
      </c>
      <c r="D75" s="28">
        <v>193681.81</v>
      </c>
      <c r="E75" s="28">
        <v>298383997.51</v>
      </c>
      <c r="F75" s="28">
        <v>18341981.78</v>
      </c>
      <c r="G75" s="28">
        <v>9849662.75</v>
      </c>
      <c r="H75" s="24">
        <f t="shared" si="1"/>
        <v>0.6406267202915341</v>
      </c>
    </row>
    <row r="76" spans="1:8" ht="22.5" outlineLevel="1">
      <c r="A76" s="27" t="s">
        <v>65</v>
      </c>
      <c r="B76" s="28">
        <v>7730000</v>
      </c>
      <c r="C76" s="28">
        <v>1616309.96</v>
      </c>
      <c r="D76" s="29"/>
      <c r="E76" s="28">
        <v>1616309.96</v>
      </c>
      <c r="F76" s="29"/>
      <c r="G76" s="29"/>
      <c r="H76" s="24">
        <f t="shared" si="1"/>
        <v>0.2090957257438551</v>
      </c>
    </row>
    <row r="77" spans="1:8" ht="11.25" outlineLevel="1">
      <c r="A77" s="27" t="s">
        <v>66</v>
      </c>
      <c r="B77" s="28">
        <v>20643407</v>
      </c>
      <c r="C77" s="28">
        <v>8457539.89</v>
      </c>
      <c r="D77" s="28">
        <v>572659.15</v>
      </c>
      <c r="E77" s="28">
        <v>8344831.15</v>
      </c>
      <c r="F77" s="28">
        <v>112708.74</v>
      </c>
      <c r="G77" s="28">
        <v>606178.01</v>
      </c>
      <c r="H77" s="24">
        <f t="shared" si="1"/>
        <v>0.40423710824477765</v>
      </c>
    </row>
    <row r="78" spans="1:8" ht="11.25" outlineLevel="1">
      <c r="A78" s="27" t="s">
        <v>67</v>
      </c>
      <c r="B78" s="28">
        <v>5374495</v>
      </c>
      <c r="C78" s="28">
        <v>814208.86</v>
      </c>
      <c r="D78" s="28">
        <v>554591.8</v>
      </c>
      <c r="E78" s="28">
        <v>814208.86</v>
      </c>
      <c r="F78" s="29"/>
      <c r="G78" s="29"/>
      <c r="H78" s="24">
        <f t="shared" si="1"/>
        <v>0.1514949516187102</v>
      </c>
    </row>
    <row r="79" spans="1:8" ht="11.25" outlineLevel="1">
      <c r="A79" s="27" t="s">
        <v>68</v>
      </c>
      <c r="B79" s="28">
        <v>12500000</v>
      </c>
      <c r="C79" s="28">
        <v>12500000</v>
      </c>
      <c r="D79" s="29"/>
      <c r="E79" s="28">
        <v>12500000</v>
      </c>
      <c r="F79" s="29"/>
      <c r="G79" s="29"/>
      <c r="H79" s="24">
        <f t="shared" si="1"/>
        <v>1</v>
      </c>
    </row>
    <row r="80" spans="1:8" ht="11.25" outlineLevel="1">
      <c r="A80" s="27" t="s">
        <v>69</v>
      </c>
      <c r="B80" s="28">
        <v>7362794</v>
      </c>
      <c r="C80" s="28">
        <v>1994219.52</v>
      </c>
      <c r="D80" s="28">
        <v>105380.8</v>
      </c>
      <c r="E80" s="28">
        <v>1994219.52</v>
      </c>
      <c r="F80" s="29"/>
      <c r="G80" s="28">
        <v>105380.8</v>
      </c>
      <c r="H80" s="24">
        <f t="shared" si="1"/>
        <v>0.2708509188223927</v>
      </c>
    </row>
    <row r="81" spans="1:8" ht="11.25" outlineLevel="1">
      <c r="A81" s="27" t="s">
        <v>70</v>
      </c>
      <c r="B81" s="28">
        <v>2215735</v>
      </c>
      <c r="C81" s="28">
        <v>2215735</v>
      </c>
      <c r="D81" s="29"/>
      <c r="E81" s="28">
        <v>2215735</v>
      </c>
      <c r="F81" s="29"/>
      <c r="G81" s="29"/>
      <c r="H81" s="24">
        <f t="shared" si="1"/>
        <v>1</v>
      </c>
    </row>
    <row r="82" spans="1:8" s="32" customFormat="1" ht="33.75">
      <c r="A82" s="27" t="s">
        <v>71</v>
      </c>
      <c r="B82" s="28">
        <v>194004</v>
      </c>
      <c r="C82" s="28">
        <v>194000</v>
      </c>
      <c r="D82" s="29"/>
      <c r="E82" s="28">
        <v>194000</v>
      </c>
      <c r="F82" s="29"/>
      <c r="G82" s="29"/>
      <c r="H82" s="24">
        <f t="shared" si="1"/>
        <v>0.9999793818684151</v>
      </c>
    </row>
    <row r="83" spans="1:8" ht="11.25" outlineLevel="1">
      <c r="A83" s="25" t="s">
        <v>214</v>
      </c>
      <c r="B83" s="7">
        <v>189661408.3</v>
      </c>
      <c r="C83" s="7">
        <v>116728869.31</v>
      </c>
      <c r="D83" s="7">
        <v>1190629.64</v>
      </c>
      <c r="E83" s="7">
        <v>114260221</v>
      </c>
      <c r="F83" s="7">
        <v>2526228.61</v>
      </c>
      <c r="G83" s="7">
        <v>2527909.41</v>
      </c>
      <c r="H83" s="24">
        <f t="shared" si="1"/>
        <v>0.6024431750462753</v>
      </c>
    </row>
    <row r="84" spans="1:8" s="32" customFormat="1" ht="33.75" outlineLevel="1">
      <c r="A84" s="27" t="s">
        <v>72</v>
      </c>
      <c r="B84" s="28">
        <v>15424216</v>
      </c>
      <c r="C84" s="28">
        <v>9075272.99</v>
      </c>
      <c r="D84" s="29"/>
      <c r="E84" s="28">
        <v>8431184.86</v>
      </c>
      <c r="F84" s="28">
        <v>644088.13</v>
      </c>
      <c r="G84" s="28">
        <v>631804.78</v>
      </c>
      <c r="H84" s="18">
        <f t="shared" si="1"/>
        <v>0.5466199941702061</v>
      </c>
    </row>
    <row r="85" spans="1:8" ht="22.5" outlineLevel="1">
      <c r="A85" s="27" t="s">
        <v>73</v>
      </c>
      <c r="B85" s="28">
        <v>25000</v>
      </c>
      <c r="C85" s="28">
        <v>2125</v>
      </c>
      <c r="D85" s="29"/>
      <c r="E85" s="28">
        <v>2125</v>
      </c>
      <c r="F85" s="29"/>
      <c r="G85" s="29"/>
      <c r="H85" s="24">
        <f t="shared" si="1"/>
        <v>0.085</v>
      </c>
    </row>
    <row r="86" spans="1:8" ht="33.75" outlineLevel="1">
      <c r="A86" s="27" t="s">
        <v>74</v>
      </c>
      <c r="B86" s="28">
        <v>3500280.51</v>
      </c>
      <c r="C86" s="28">
        <v>3065484.61</v>
      </c>
      <c r="D86" s="28">
        <v>84333.02</v>
      </c>
      <c r="E86" s="28">
        <v>2988286</v>
      </c>
      <c r="F86" s="28">
        <v>115623.12</v>
      </c>
      <c r="G86" s="28">
        <v>18615.58</v>
      </c>
      <c r="H86" s="24">
        <f t="shared" si="1"/>
        <v>0.8537275773935045</v>
      </c>
    </row>
    <row r="87" spans="1:8" ht="11.25" outlineLevel="1">
      <c r="A87" s="27" t="s">
        <v>75</v>
      </c>
      <c r="B87" s="28">
        <v>20628</v>
      </c>
      <c r="C87" s="28">
        <v>13809.92</v>
      </c>
      <c r="D87" s="29"/>
      <c r="E87" s="28">
        <v>13809.92</v>
      </c>
      <c r="F87" s="29"/>
      <c r="G87" s="29"/>
      <c r="H87" s="24">
        <f t="shared" si="1"/>
        <v>0.6694745006786892</v>
      </c>
    </row>
    <row r="88" spans="1:8" ht="22.5" outlineLevel="1">
      <c r="A88" s="27" t="s">
        <v>76</v>
      </c>
      <c r="B88" s="28">
        <v>10784651.79</v>
      </c>
      <c r="C88" s="28">
        <v>6098891.08</v>
      </c>
      <c r="D88" s="28">
        <v>420290.71</v>
      </c>
      <c r="E88" s="28">
        <v>6042499.37</v>
      </c>
      <c r="F88" s="28">
        <v>72667.5</v>
      </c>
      <c r="G88" s="28">
        <v>301743.6</v>
      </c>
      <c r="H88" s="24">
        <f t="shared" si="1"/>
        <v>0.5602869232739502</v>
      </c>
    </row>
    <row r="89" spans="1:8" ht="11.25" outlineLevel="1">
      <c r="A89" s="27" t="s">
        <v>77</v>
      </c>
      <c r="B89" s="28">
        <v>132740</v>
      </c>
      <c r="C89" s="28">
        <v>67562.09</v>
      </c>
      <c r="D89" s="29"/>
      <c r="E89" s="28">
        <v>67562.09</v>
      </c>
      <c r="F89" s="29"/>
      <c r="G89" s="29"/>
      <c r="H89" s="24">
        <f t="shared" si="1"/>
        <v>0.5089806388428506</v>
      </c>
    </row>
    <row r="90" spans="1:8" ht="11.25" outlineLevel="1">
      <c r="A90" s="27" t="s">
        <v>78</v>
      </c>
      <c r="B90" s="28">
        <v>697841</v>
      </c>
      <c r="C90" s="28">
        <v>449518.87</v>
      </c>
      <c r="D90" s="28">
        <v>25458.34</v>
      </c>
      <c r="E90" s="28">
        <v>448937</v>
      </c>
      <c r="F90" s="30">
        <v>581.87</v>
      </c>
      <c r="G90" s="28">
        <v>26040.22</v>
      </c>
      <c r="H90" s="24">
        <f t="shared" si="1"/>
        <v>0.6433227626350415</v>
      </c>
    </row>
    <row r="91" spans="1:8" ht="11.25" outlineLevel="1">
      <c r="A91" s="27" t="s">
        <v>79</v>
      </c>
      <c r="B91" s="28">
        <v>90325</v>
      </c>
      <c r="C91" s="28">
        <v>36586.69</v>
      </c>
      <c r="D91" s="28">
        <v>3416</v>
      </c>
      <c r="E91" s="28">
        <v>36586.69</v>
      </c>
      <c r="F91" s="29"/>
      <c r="G91" s="28">
        <v>3416</v>
      </c>
      <c r="H91" s="24">
        <f t="shared" si="1"/>
        <v>0.4050560752836978</v>
      </c>
    </row>
    <row r="92" spans="1:8" ht="33.75" outlineLevel="1">
      <c r="A92" s="27" t="s">
        <v>80</v>
      </c>
      <c r="B92" s="28">
        <v>8070000</v>
      </c>
      <c r="C92" s="28">
        <v>7651461.24</v>
      </c>
      <c r="D92" s="29"/>
      <c r="E92" s="28">
        <v>7651461.24</v>
      </c>
      <c r="F92" s="29"/>
      <c r="G92" s="29"/>
      <c r="H92" s="24">
        <f t="shared" si="1"/>
        <v>0.9481364609665428</v>
      </c>
    </row>
    <row r="93" spans="1:8" ht="22.5" outlineLevel="1">
      <c r="A93" s="27" t="s">
        <v>81</v>
      </c>
      <c r="B93" s="28">
        <v>2971394</v>
      </c>
      <c r="C93" s="28">
        <v>1042963.07</v>
      </c>
      <c r="D93" s="29"/>
      <c r="E93" s="28">
        <v>1031390.4</v>
      </c>
      <c r="F93" s="28">
        <v>11572.67</v>
      </c>
      <c r="G93" s="28">
        <v>16549.73</v>
      </c>
      <c r="H93" s="24">
        <f t="shared" si="1"/>
        <v>0.3471065769130583</v>
      </c>
    </row>
    <row r="94" spans="1:8" ht="11.25" outlineLevel="1">
      <c r="A94" s="27" t="s">
        <v>82</v>
      </c>
      <c r="B94" s="28">
        <v>5215989</v>
      </c>
      <c r="C94" s="28">
        <v>3411080.34</v>
      </c>
      <c r="D94" s="28">
        <v>217845.01</v>
      </c>
      <c r="E94" s="28">
        <v>3403071.11</v>
      </c>
      <c r="F94" s="28">
        <v>10889.23</v>
      </c>
      <c r="G94" s="28">
        <v>52048.01</v>
      </c>
      <c r="H94" s="24">
        <f t="shared" si="1"/>
        <v>0.6524306531321289</v>
      </c>
    </row>
    <row r="95" spans="1:8" ht="11.25" outlineLevel="1">
      <c r="A95" s="27" t="s">
        <v>83</v>
      </c>
      <c r="B95" s="28">
        <v>93253177</v>
      </c>
      <c r="C95" s="28">
        <v>49337000</v>
      </c>
      <c r="D95" s="29"/>
      <c r="E95" s="28">
        <v>47752487</v>
      </c>
      <c r="F95" s="28">
        <v>1584513</v>
      </c>
      <c r="G95" s="28">
        <v>1413605.21</v>
      </c>
      <c r="H95" s="24">
        <f t="shared" si="1"/>
        <v>0.5120735672094046</v>
      </c>
    </row>
    <row r="96" spans="1:8" ht="11.25" outlineLevel="1">
      <c r="A96" s="27" t="s">
        <v>84</v>
      </c>
      <c r="B96" s="28">
        <v>1708070</v>
      </c>
      <c r="C96" s="28">
        <v>1094311.26</v>
      </c>
      <c r="D96" s="28">
        <v>59695.69</v>
      </c>
      <c r="E96" s="28">
        <v>1094163.16</v>
      </c>
      <c r="F96" s="30">
        <v>148.1</v>
      </c>
      <c r="G96" s="28">
        <v>60538.78</v>
      </c>
      <c r="H96" s="24">
        <f t="shared" si="1"/>
        <v>0.6405844959515711</v>
      </c>
    </row>
    <row r="97" spans="1:8" ht="11.25" outlineLevel="1">
      <c r="A97" s="27" t="s">
        <v>85</v>
      </c>
      <c r="B97" s="28">
        <v>800000</v>
      </c>
      <c r="C97" s="29"/>
      <c r="D97" s="29"/>
      <c r="E97" s="29"/>
      <c r="F97" s="29"/>
      <c r="G97" s="29"/>
      <c r="H97" s="24">
        <f t="shared" si="1"/>
        <v>0</v>
      </c>
    </row>
    <row r="98" spans="1:8" ht="11.25" outlineLevel="1">
      <c r="A98" s="27" t="s">
        <v>86</v>
      </c>
      <c r="B98" s="28">
        <v>6684916</v>
      </c>
      <c r="C98" s="28">
        <v>3154210.62</v>
      </c>
      <c r="D98" s="29"/>
      <c r="E98" s="28">
        <v>3154210.62</v>
      </c>
      <c r="F98" s="29"/>
      <c r="G98" s="29"/>
      <c r="H98" s="24">
        <f t="shared" si="1"/>
        <v>0.4718399782435561</v>
      </c>
    </row>
    <row r="99" spans="1:8" ht="11.25" outlineLevel="1">
      <c r="A99" s="27" t="s">
        <v>87</v>
      </c>
      <c r="B99" s="28">
        <v>5500000</v>
      </c>
      <c r="C99" s="28">
        <v>3297376.39</v>
      </c>
      <c r="D99" s="28">
        <v>280492</v>
      </c>
      <c r="E99" s="28">
        <v>3297376.39</v>
      </c>
      <c r="F99" s="29"/>
      <c r="G99" s="29"/>
      <c r="H99" s="24">
        <f t="shared" si="1"/>
        <v>0.59952298</v>
      </c>
    </row>
    <row r="100" spans="1:8" ht="11.25" outlineLevel="1">
      <c r="A100" s="27" t="s">
        <v>88</v>
      </c>
      <c r="B100" s="28">
        <v>232368</v>
      </c>
      <c r="C100" s="28">
        <v>110375.8</v>
      </c>
      <c r="D100" s="29"/>
      <c r="E100" s="28">
        <v>110375.8</v>
      </c>
      <c r="F100" s="29"/>
      <c r="G100" s="29"/>
      <c r="H100" s="24">
        <f t="shared" si="1"/>
        <v>0.47500430351855677</v>
      </c>
    </row>
    <row r="101" spans="1:8" ht="11.25" outlineLevel="1">
      <c r="A101" s="27" t="s">
        <v>89</v>
      </c>
      <c r="B101" s="28">
        <v>21370894</v>
      </c>
      <c r="C101" s="28">
        <v>18938673.61</v>
      </c>
      <c r="D101" s="28">
        <v>99098.87</v>
      </c>
      <c r="E101" s="28">
        <v>18852528.62</v>
      </c>
      <c r="F101" s="28">
        <v>86144.99</v>
      </c>
      <c r="G101" s="28">
        <v>3547.5</v>
      </c>
      <c r="H101" s="24">
        <f t="shared" si="1"/>
        <v>0.8821591001293629</v>
      </c>
    </row>
    <row r="102" spans="1:8" ht="11.25" outlineLevel="1">
      <c r="A102" s="27" t="s">
        <v>90</v>
      </c>
      <c r="B102" s="28">
        <v>12688922</v>
      </c>
      <c r="C102" s="28">
        <v>9402169.73</v>
      </c>
      <c r="D102" s="29"/>
      <c r="E102" s="28">
        <v>9402169.73</v>
      </c>
      <c r="F102" s="29"/>
      <c r="G102" s="29"/>
      <c r="H102" s="24">
        <f t="shared" si="1"/>
        <v>0.7409746651449194</v>
      </c>
    </row>
    <row r="103" spans="1:8" s="32" customFormat="1" ht="22.5">
      <c r="A103" s="27" t="s">
        <v>91</v>
      </c>
      <c r="B103" s="28">
        <v>489996</v>
      </c>
      <c r="C103" s="28">
        <v>479996</v>
      </c>
      <c r="D103" s="29"/>
      <c r="E103" s="28">
        <v>479996</v>
      </c>
      <c r="F103" s="29"/>
      <c r="G103" s="29"/>
      <c r="H103" s="24">
        <f t="shared" si="1"/>
        <v>0.9795916701360827</v>
      </c>
    </row>
    <row r="104" spans="1:8" ht="11.25" outlineLevel="1">
      <c r="A104" s="25" t="s">
        <v>215</v>
      </c>
      <c r="B104" s="7">
        <v>2193283</v>
      </c>
      <c r="C104" s="7">
        <v>671677.48</v>
      </c>
      <c r="D104" s="26"/>
      <c r="E104" s="7">
        <v>595425.63</v>
      </c>
      <c r="F104" s="7">
        <v>76251.85</v>
      </c>
      <c r="G104" s="7">
        <v>76249.55</v>
      </c>
      <c r="H104" s="24">
        <f t="shared" si="1"/>
        <v>0.27147688191628716</v>
      </c>
    </row>
    <row r="105" spans="1:8" s="32" customFormat="1" ht="33.75" outlineLevel="1">
      <c r="A105" s="27" t="s">
        <v>92</v>
      </c>
      <c r="B105" s="28">
        <v>2168283</v>
      </c>
      <c r="C105" s="28">
        <v>671677.48</v>
      </c>
      <c r="D105" s="29"/>
      <c r="E105" s="28">
        <v>595425.63</v>
      </c>
      <c r="F105" s="28">
        <v>76251.85</v>
      </c>
      <c r="G105" s="28">
        <v>76249.55</v>
      </c>
      <c r="H105" s="18">
        <f t="shared" si="1"/>
        <v>0.27460697242933696</v>
      </c>
    </row>
    <row r="106" spans="1:8" s="32" customFormat="1" ht="22.5">
      <c r="A106" s="27" t="s">
        <v>93</v>
      </c>
      <c r="B106" s="28">
        <v>25000</v>
      </c>
      <c r="C106" s="29"/>
      <c r="D106" s="29"/>
      <c r="E106" s="29"/>
      <c r="F106" s="29"/>
      <c r="G106" s="29"/>
      <c r="H106" s="24">
        <f t="shared" si="1"/>
        <v>0</v>
      </c>
    </row>
    <row r="107" spans="1:8" ht="22.5" outlineLevel="1">
      <c r="A107" s="25" t="s">
        <v>216</v>
      </c>
      <c r="B107" s="7">
        <v>82014859</v>
      </c>
      <c r="C107" s="7">
        <v>51025050.44</v>
      </c>
      <c r="D107" s="7">
        <v>370402.93</v>
      </c>
      <c r="E107" s="7">
        <v>49955557.83</v>
      </c>
      <c r="F107" s="7">
        <v>1069492.61</v>
      </c>
      <c r="G107" s="7">
        <v>937670.03</v>
      </c>
      <c r="H107" s="24">
        <f t="shared" si="1"/>
        <v>0.6091037458224491</v>
      </c>
    </row>
    <row r="108" spans="1:8" s="32" customFormat="1" ht="33.75" outlineLevel="1">
      <c r="A108" s="27" t="s">
        <v>94</v>
      </c>
      <c r="B108" s="28">
        <v>12400979</v>
      </c>
      <c r="C108" s="28">
        <v>7304670.73</v>
      </c>
      <c r="D108" s="29"/>
      <c r="E108" s="28">
        <v>6803186.28</v>
      </c>
      <c r="F108" s="28">
        <v>501484.45</v>
      </c>
      <c r="G108" s="28">
        <v>458626.56</v>
      </c>
      <c r="H108" s="18">
        <f t="shared" si="1"/>
        <v>0.5486007419252948</v>
      </c>
    </row>
    <row r="109" spans="1:8" ht="11.25" outlineLevel="1">
      <c r="A109" s="27" t="s">
        <v>95</v>
      </c>
      <c r="B109" s="28">
        <v>25000</v>
      </c>
      <c r="C109" s="29"/>
      <c r="D109" s="29"/>
      <c r="E109" s="29"/>
      <c r="F109" s="29"/>
      <c r="G109" s="29"/>
      <c r="H109" s="24">
        <f t="shared" si="1"/>
        <v>0</v>
      </c>
    </row>
    <row r="110" spans="1:8" ht="22.5" outlineLevel="1">
      <c r="A110" s="27" t="s">
        <v>96</v>
      </c>
      <c r="B110" s="28">
        <v>7929226</v>
      </c>
      <c r="C110" s="28">
        <v>5574786.5</v>
      </c>
      <c r="D110" s="29"/>
      <c r="E110" s="28">
        <v>5574786.5</v>
      </c>
      <c r="F110" s="29"/>
      <c r="G110" s="29"/>
      <c r="H110" s="24">
        <f t="shared" si="1"/>
        <v>0.7030681809296393</v>
      </c>
    </row>
    <row r="111" spans="1:8" ht="11.25" outlineLevel="1">
      <c r="A111" s="27" t="s">
        <v>97</v>
      </c>
      <c r="B111" s="28">
        <v>9297556</v>
      </c>
      <c r="C111" s="28">
        <v>6122215.87</v>
      </c>
      <c r="D111" s="28">
        <v>318943.87</v>
      </c>
      <c r="E111" s="28">
        <v>5615029.87</v>
      </c>
      <c r="F111" s="28">
        <v>507186</v>
      </c>
      <c r="G111" s="28">
        <v>340543.87</v>
      </c>
      <c r="H111" s="24">
        <f t="shared" si="1"/>
        <v>0.603925361675692</v>
      </c>
    </row>
    <row r="112" spans="1:8" s="32" customFormat="1" ht="11.25" outlineLevel="1">
      <c r="A112" s="27" t="s">
        <v>98</v>
      </c>
      <c r="B112" s="28">
        <v>6759267</v>
      </c>
      <c r="C112" s="28">
        <v>4756667.2</v>
      </c>
      <c r="D112" s="28">
        <v>51459.06</v>
      </c>
      <c r="E112" s="28">
        <v>4700560.77</v>
      </c>
      <c r="F112" s="28">
        <v>56106.43</v>
      </c>
      <c r="G112" s="28">
        <v>138499.6</v>
      </c>
      <c r="H112" s="18">
        <f t="shared" si="1"/>
        <v>0.6954246325822016</v>
      </c>
    </row>
    <row r="113" spans="1:8" ht="11.25" outlineLevel="1">
      <c r="A113" s="27" t="s">
        <v>99</v>
      </c>
      <c r="B113" s="28">
        <v>1396000</v>
      </c>
      <c r="C113" s="28">
        <v>1396000</v>
      </c>
      <c r="D113" s="29"/>
      <c r="E113" s="28">
        <v>1396000</v>
      </c>
      <c r="F113" s="29"/>
      <c r="G113" s="29"/>
      <c r="H113" s="24">
        <f t="shared" si="1"/>
        <v>1</v>
      </c>
    </row>
    <row r="114" spans="1:8" ht="11.25" outlineLevel="1">
      <c r="A114" s="27" t="s">
        <v>100</v>
      </c>
      <c r="B114" s="28">
        <v>40306831</v>
      </c>
      <c r="C114" s="28">
        <v>25286685.14</v>
      </c>
      <c r="D114" s="29"/>
      <c r="E114" s="28">
        <v>25282969.41</v>
      </c>
      <c r="F114" s="28">
        <v>3715.73</v>
      </c>
      <c r="G114" s="29"/>
      <c r="H114" s="24">
        <f t="shared" si="1"/>
        <v>0.6272626446370839</v>
      </c>
    </row>
    <row r="115" spans="1:8" s="32" customFormat="1" ht="11.25">
      <c r="A115" s="27" t="s">
        <v>101</v>
      </c>
      <c r="B115" s="28">
        <v>3900000</v>
      </c>
      <c r="C115" s="28">
        <v>584025</v>
      </c>
      <c r="D115" s="29"/>
      <c r="E115" s="28">
        <v>583025</v>
      </c>
      <c r="F115" s="28">
        <v>1000</v>
      </c>
      <c r="G115" s="29"/>
      <c r="H115" s="24">
        <f t="shared" si="1"/>
        <v>0.14949358974358976</v>
      </c>
    </row>
    <row r="116" spans="1:8" ht="11.25" outlineLevel="1">
      <c r="A116" s="25" t="s">
        <v>217</v>
      </c>
      <c r="B116" s="7">
        <v>1468760</v>
      </c>
      <c r="C116" s="7">
        <v>606140.03</v>
      </c>
      <c r="D116" s="26"/>
      <c r="E116" s="7">
        <v>606140.03</v>
      </c>
      <c r="F116" s="26"/>
      <c r="G116" s="26"/>
      <c r="H116" s="24">
        <f t="shared" si="1"/>
        <v>0.4126882744628122</v>
      </c>
    </row>
    <row r="117" spans="1:8" ht="33.75" outlineLevel="1">
      <c r="A117" s="27" t="s">
        <v>102</v>
      </c>
      <c r="B117" s="28">
        <v>1443760</v>
      </c>
      <c r="C117" s="28">
        <v>606140.03</v>
      </c>
      <c r="D117" s="29"/>
      <c r="E117" s="28">
        <v>606140.03</v>
      </c>
      <c r="F117" s="29"/>
      <c r="G117" s="29"/>
      <c r="H117" s="24">
        <f t="shared" si="1"/>
        <v>0.41983434227295396</v>
      </c>
    </row>
    <row r="118" spans="1:8" s="32" customFormat="1" ht="22.5">
      <c r="A118" s="27" t="s">
        <v>103</v>
      </c>
      <c r="B118" s="28">
        <v>25000</v>
      </c>
      <c r="C118" s="29"/>
      <c r="D118" s="29"/>
      <c r="E118" s="29"/>
      <c r="F118" s="29"/>
      <c r="G118" s="29"/>
      <c r="H118" s="24">
        <f t="shared" si="1"/>
        <v>0</v>
      </c>
    </row>
    <row r="119" spans="1:8" ht="11.25" outlineLevel="1">
      <c r="A119" s="25" t="s">
        <v>218</v>
      </c>
      <c r="B119" s="7">
        <v>33186906</v>
      </c>
      <c r="C119" s="7">
        <v>19665499.68</v>
      </c>
      <c r="D119" s="26"/>
      <c r="E119" s="7">
        <v>19643815.68</v>
      </c>
      <c r="F119" s="7">
        <v>21684</v>
      </c>
      <c r="G119" s="7">
        <v>49411.93</v>
      </c>
      <c r="H119" s="24">
        <f t="shared" si="1"/>
        <v>0.5919146448903673</v>
      </c>
    </row>
    <row r="120" spans="1:8" ht="33.75" outlineLevel="1">
      <c r="A120" s="27" t="s">
        <v>104</v>
      </c>
      <c r="B120" s="28">
        <v>33161906</v>
      </c>
      <c r="C120" s="28">
        <v>19665499.68</v>
      </c>
      <c r="D120" s="29"/>
      <c r="E120" s="28">
        <v>19643815.68</v>
      </c>
      <c r="F120" s="28">
        <v>21684</v>
      </c>
      <c r="G120" s="28">
        <v>49411.93</v>
      </c>
      <c r="H120" s="24">
        <f t="shared" si="1"/>
        <v>0.5923608757590713</v>
      </c>
    </row>
    <row r="121" spans="1:8" s="32" customFormat="1" ht="11.25">
      <c r="A121" s="27" t="s">
        <v>105</v>
      </c>
      <c r="B121" s="28">
        <v>25000</v>
      </c>
      <c r="C121" s="29"/>
      <c r="D121" s="29"/>
      <c r="E121" s="29"/>
      <c r="F121" s="29"/>
      <c r="G121" s="29"/>
      <c r="H121" s="18">
        <f t="shared" si="1"/>
        <v>0</v>
      </c>
    </row>
    <row r="122" spans="1:8" ht="11.25" outlineLevel="1">
      <c r="A122" s="25" t="s">
        <v>349</v>
      </c>
      <c r="B122" s="7">
        <v>313000</v>
      </c>
      <c r="C122" s="26"/>
      <c r="D122" s="26"/>
      <c r="E122" s="26"/>
      <c r="F122" s="26"/>
      <c r="G122" s="26"/>
      <c r="H122" s="24">
        <f t="shared" si="1"/>
        <v>0</v>
      </c>
    </row>
    <row r="123" spans="1:8" s="32" customFormat="1" ht="33.75" outlineLevel="1">
      <c r="A123" s="27" t="s">
        <v>350</v>
      </c>
      <c r="B123" s="28">
        <v>313000</v>
      </c>
      <c r="C123" s="29"/>
      <c r="D123" s="29"/>
      <c r="E123" s="29"/>
      <c r="F123" s="29"/>
      <c r="G123" s="29"/>
      <c r="H123" s="18">
        <f t="shared" si="1"/>
        <v>0</v>
      </c>
    </row>
    <row r="124" spans="1:8" s="32" customFormat="1" ht="11.25" outlineLevel="1">
      <c r="A124" s="25" t="s">
        <v>219</v>
      </c>
      <c r="B124" s="7">
        <v>495955494.9</v>
      </c>
      <c r="C124" s="7">
        <v>179053969.53</v>
      </c>
      <c r="D124" s="7">
        <v>496798.58</v>
      </c>
      <c r="E124" s="7">
        <v>156524798.26</v>
      </c>
      <c r="F124" s="7">
        <v>22639519.91</v>
      </c>
      <c r="G124" s="7">
        <v>21987859.51</v>
      </c>
      <c r="H124" s="18">
        <f t="shared" si="1"/>
        <v>0.3156025084298345</v>
      </c>
    </row>
    <row r="125" spans="1:8" ht="33.75" outlineLevel="1">
      <c r="A125" s="27" t="s">
        <v>106</v>
      </c>
      <c r="B125" s="28">
        <v>11117351.44</v>
      </c>
      <c r="C125" s="28">
        <v>7041270.81</v>
      </c>
      <c r="D125" s="29"/>
      <c r="E125" s="28">
        <v>6815776.58</v>
      </c>
      <c r="F125" s="28">
        <v>335842.87</v>
      </c>
      <c r="G125" s="28">
        <v>334635.56</v>
      </c>
      <c r="H125" s="24">
        <f t="shared" si="1"/>
        <v>0.6130755708123949</v>
      </c>
    </row>
    <row r="126" spans="1:8" ht="22.5" outlineLevel="1">
      <c r="A126" s="27" t="s">
        <v>107</v>
      </c>
      <c r="B126" s="28">
        <v>25000</v>
      </c>
      <c r="C126" s="29"/>
      <c r="D126" s="29"/>
      <c r="E126" s="29"/>
      <c r="F126" s="29"/>
      <c r="G126" s="29"/>
      <c r="H126" s="24">
        <f t="shared" si="1"/>
        <v>0</v>
      </c>
    </row>
    <row r="127" spans="1:8" s="32" customFormat="1" ht="22.5" outlineLevel="1">
      <c r="A127" s="27" t="s">
        <v>108</v>
      </c>
      <c r="B127" s="28">
        <v>255730314</v>
      </c>
      <c r="C127" s="28">
        <v>73510890.16</v>
      </c>
      <c r="D127" s="28">
        <v>278358.8</v>
      </c>
      <c r="E127" s="28">
        <v>65031118.55</v>
      </c>
      <c r="F127" s="28">
        <v>8479771.61</v>
      </c>
      <c r="G127" s="28">
        <v>10836658.75</v>
      </c>
      <c r="H127" s="18">
        <f t="shared" si="1"/>
        <v>0.2542956974197435</v>
      </c>
    </row>
    <row r="128" spans="1:8" ht="11.25" outlineLevel="1">
      <c r="A128" s="27" t="s">
        <v>109</v>
      </c>
      <c r="B128" s="28">
        <v>145202916</v>
      </c>
      <c r="C128" s="28">
        <v>64101078.84</v>
      </c>
      <c r="D128" s="29"/>
      <c r="E128" s="28">
        <v>51915025.47</v>
      </c>
      <c r="F128" s="28">
        <v>12186053.37</v>
      </c>
      <c r="G128" s="28">
        <v>6567373.62</v>
      </c>
      <c r="H128" s="24">
        <f aca="true" t="shared" si="2" ref="H128:H189">E128/B128</f>
        <v>0.35753431749263215</v>
      </c>
    </row>
    <row r="129" spans="1:8" s="32" customFormat="1" ht="22.5" outlineLevel="1">
      <c r="A129" s="27" t="s">
        <v>110</v>
      </c>
      <c r="B129" s="28">
        <v>3899990</v>
      </c>
      <c r="C129" s="28">
        <v>467536.31</v>
      </c>
      <c r="D129" s="29"/>
      <c r="E129" s="28">
        <v>467536.31</v>
      </c>
      <c r="F129" s="29"/>
      <c r="G129" s="29"/>
      <c r="H129" s="18">
        <f t="shared" si="2"/>
        <v>0.11988141251644235</v>
      </c>
    </row>
    <row r="130" spans="1:8" ht="33.75" outlineLevel="1">
      <c r="A130" s="27" t="s">
        <v>111</v>
      </c>
      <c r="B130" s="28">
        <v>9776494</v>
      </c>
      <c r="C130" s="28">
        <v>4652779.51</v>
      </c>
      <c r="D130" s="28">
        <v>18933.78</v>
      </c>
      <c r="E130" s="28">
        <v>4389907.15</v>
      </c>
      <c r="F130" s="28">
        <v>262872.36</v>
      </c>
      <c r="G130" s="28">
        <v>306535.99</v>
      </c>
      <c r="H130" s="24">
        <f t="shared" si="2"/>
        <v>0.44902673187340986</v>
      </c>
    </row>
    <row r="131" spans="1:8" ht="11.25" outlineLevel="1">
      <c r="A131" s="27" t="s">
        <v>112</v>
      </c>
      <c r="B131" s="28">
        <v>1350500</v>
      </c>
      <c r="C131" s="29"/>
      <c r="D131" s="29"/>
      <c r="E131" s="29"/>
      <c r="F131" s="29"/>
      <c r="G131" s="29"/>
      <c r="H131" s="24">
        <f t="shared" si="2"/>
        <v>0</v>
      </c>
    </row>
    <row r="132" spans="1:8" s="32" customFormat="1" ht="11.25">
      <c r="A132" s="27" t="s">
        <v>113</v>
      </c>
      <c r="B132" s="28">
        <v>60642707</v>
      </c>
      <c r="C132" s="28">
        <v>27892244.94</v>
      </c>
      <c r="D132" s="28">
        <v>199506</v>
      </c>
      <c r="E132" s="28">
        <v>26517265.24</v>
      </c>
      <c r="F132" s="28">
        <v>1374979.7</v>
      </c>
      <c r="G132" s="28">
        <v>3942655.59</v>
      </c>
      <c r="H132" s="24">
        <f t="shared" si="2"/>
        <v>0.437270474090149</v>
      </c>
    </row>
    <row r="133" spans="1:8" ht="11.25" outlineLevel="1">
      <c r="A133" s="27" t="s">
        <v>114</v>
      </c>
      <c r="B133" s="28">
        <v>5345490.46</v>
      </c>
      <c r="C133" s="28">
        <v>748349.42</v>
      </c>
      <c r="D133" s="29"/>
      <c r="E133" s="28">
        <v>748349.42</v>
      </c>
      <c r="F133" s="29"/>
      <c r="G133" s="29"/>
      <c r="H133" s="24">
        <f t="shared" si="2"/>
        <v>0.139996399881331</v>
      </c>
    </row>
    <row r="134" spans="1:8" s="32" customFormat="1" ht="22.5" outlineLevel="1">
      <c r="A134" s="27" t="s">
        <v>115</v>
      </c>
      <c r="B134" s="28">
        <v>2864732</v>
      </c>
      <c r="C134" s="28">
        <v>639819.54</v>
      </c>
      <c r="D134" s="29"/>
      <c r="E134" s="28">
        <v>639819.54</v>
      </c>
      <c r="F134" s="29"/>
      <c r="G134" s="29"/>
      <c r="H134" s="24">
        <f t="shared" si="2"/>
        <v>0.22334359374629112</v>
      </c>
    </row>
    <row r="135" spans="1:8" s="32" customFormat="1" ht="11.25">
      <c r="A135" s="25" t="s">
        <v>220</v>
      </c>
      <c r="B135" s="7">
        <v>3073913</v>
      </c>
      <c r="C135" s="7">
        <v>1307063.12</v>
      </c>
      <c r="D135" s="26"/>
      <c r="E135" s="7">
        <v>1297403.19</v>
      </c>
      <c r="F135" s="7">
        <v>9659.93</v>
      </c>
      <c r="G135" s="26"/>
      <c r="H135" s="24">
        <f t="shared" si="2"/>
        <v>0.4220689362385988</v>
      </c>
    </row>
    <row r="136" spans="1:8" ht="33.75" outlineLevel="1">
      <c r="A136" s="27" t="s">
        <v>116</v>
      </c>
      <c r="B136" s="28">
        <v>3048913</v>
      </c>
      <c r="C136" s="28">
        <v>1307063.12</v>
      </c>
      <c r="D136" s="29"/>
      <c r="E136" s="28">
        <v>1297403.19</v>
      </c>
      <c r="F136" s="28">
        <v>9659.93</v>
      </c>
      <c r="G136" s="29"/>
      <c r="H136" s="24">
        <f t="shared" si="2"/>
        <v>0.4255297510948984</v>
      </c>
    </row>
    <row r="137" spans="1:8" s="32" customFormat="1" ht="11.25" outlineLevel="1">
      <c r="A137" s="27" t="s">
        <v>117</v>
      </c>
      <c r="B137" s="28">
        <v>25000</v>
      </c>
      <c r="C137" s="29"/>
      <c r="D137" s="29"/>
      <c r="E137" s="29"/>
      <c r="F137" s="29"/>
      <c r="G137" s="29"/>
      <c r="H137" s="18">
        <f t="shared" si="2"/>
        <v>0</v>
      </c>
    </row>
    <row r="138" spans="1:8" ht="11.25" outlineLevel="1">
      <c r="A138" s="25" t="s">
        <v>221</v>
      </c>
      <c r="B138" s="7">
        <v>6023497</v>
      </c>
      <c r="C138" s="7">
        <v>2808902.71</v>
      </c>
      <c r="D138" s="26"/>
      <c r="E138" s="7">
        <v>2853002.57</v>
      </c>
      <c r="F138" s="7">
        <v>9737.82</v>
      </c>
      <c r="G138" s="7">
        <v>45345.76</v>
      </c>
      <c r="H138" s="24">
        <f t="shared" si="2"/>
        <v>0.4736455534052727</v>
      </c>
    </row>
    <row r="139" spans="1:8" ht="33.75" outlineLevel="1">
      <c r="A139" s="27" t="s">
        <v>118</v>
      </c>
      <c r="B139" s="28">
        <v>3009213</v>
      </c>
      <c r="C139" s="28">
        <v>1307289.77</v>
      </c>
      <c r="D139" s="29"/>
      <c r="E139" s="28">
        <v>1353499.22</v>
      </c>
      <c r="F139" s="28">
        <v>7628.23</v>
      </c>
      <c r="G139" s="28">
        <v>1500</v>
      </c>
      <c r="H139" s="24">
        <f t="shared" si="2"/>
        <v>0.44978511657366893</v>
      </c>
    </row>
    <row r="140" spans="1:8" ht="22.5" outlineLevel="1">
      <c r="A140" s="27" t="s">
        <v>119</v>
      </c>
      <c r="B140" s="28">
        <v>25000</v>
      </c>
      <c r="C140" s="29"/>
      <c r="D140" s="29"/>
      <c r="E140" s="29"/>
      <c r="F140" s="29"/>
      <c r="G140" s="29"/>
      <c r="H140" s="24">
        <f t="shared" si="2"/>
        <v>0</v>
      </c>
    </row>
    <row r="141" spans="1:8" s="32" customFormat="1" ht="11.25" outlineLevel="1">
      <c r="A141" s="27" t="s">
        <v>120</v>
      </c>
      <c r="B141" s="28">
        <v>31133</v>
      </c>
      <c r="C141" s="28">
        <v>15600</v>
      </c>
      <c r="D141" s="29"/>
      <c r="E141" s="28">
        <v>15600</v>
      </c>
      <c r="F141" s="29"/>
      <c r="G141" s="29"/>
      <c r="H141" s="18">
        <f t="shared" si="2"/>
        <v>0.5010760286512703</v>
      </c>
    </row>
    <row r="142" spans="1:8" ht="22.5" outlineLevel="1">
      <c r="A142" s="27" t="s">
        <v>121</v>
      </c>
      <c r="B142" s="28">
        <v>126000</v>
      </c>
      <c r="C142" s="28">
        <v>86861</v>
      </c>
      <c r="D142" s="29"/>
      <c r="E142" s="28">
        <v>86861</v>
      </c>
      <c r="F142" s="29"/>
      <c r="G142" s="29"/>
      <c r="H142" s="24">
        <f t="shared" si="2"/>
        <v>0.6893730158730159</v>
      </c>
    </row>
    <row r="143" spans="1:8" s="32" customFormat="1" ht="11.25">
      <c r="A143" s="27" t="s">
        <v>122</v>
      </c>
      <c r="B143" s="28">
        <v>2266669</v>
      </c>
      <c r="C143" s="28">
        <v>987940.92</v>
      </c>
      <c r="D143" s="29"/>
      <c r="E143" s="28">
        <v>987940.92</v>
      </c>
      <c r="F143" s="29"/>
      <c r="G143" s="28">
        <v>43845.76</v>
      </c>
      <c r="H143" s="24">
        <f t="shared" si="2"/>
        <v>0.43585583956016516</v>
      </c>
    </row>
    <row r="144" spans="1:8" s="32" customFormat="1" ht="11.25" outlineLevel="1">
      <c r="A144" s="27" t="s">
        <v>123</v>
      </c>
      <c r="B144" s="28">
        <v>22131</v>
      </c>
      <c r="C144" s="28">
        <v>22130.25</v>
      </c>
      <c r="D144" s="29"/>
      <c r="E144" s="28">
        <v>22130.25</v>
      </c>
      <c r="F144" s="29"/>
      <c r="G144" s="29"/>
      <c r="H144" s="18">
        <f t="shared" si="2"/>
        <v>0.9999661108851837</v>
      </c>
    </row>
    <row r="145" spans="1:8" s="32" customFormat="1" ht="11.25" outlineLevel="1">
      <c r="A145" s="27" t="s">
        <v>124</v>
      </c>
      <c r="B145" s="28">
        <v>543351</v>
      </c>
      <c r="C145" s="28">
        <v>389080.77</v>
      </c>
      <c r="D145" s="29"/>
      <c r="E145" s="28">
        <v>386971.18</v>
      </c>
      <c r="F145" s="28">
        <v>2109.59</v>
      </c>
      <c r="G145" s="29"/>
      <c r="H145" s="18">
        <f t="shared" si="2"/>
        <v>0.7121937384858038</v>
      </c>
    </row>
    <row r="146" spans="1:8" s="32" customFormat="1" ht="11.25">
      <c r="A146" s="25" t="s">
        <v>222</v>
      </c>
      <c r="B146" s="7">
        <v>3943155</v>
      </c>
      <c r="C146" s="7">
        <v>2725431.52</v>
      </c>
      <c r="D146" s="26"/>
      <c r="E146" s="7">
        <v>2678765.17</v>
      </c>
      <c r="F146" s="7">
        <v>46666.35</v>
      </c>
      <c r="G146" s="8">
        <v>525.55</v>
      </c>
      <c r="H146" s="24">
        <f t="shared" si="2"/>
        <v>0.6793456432729629</v>
      </c>
    </row>
    <row r="147" spans="1:8" ht="33.75" outlineLevel="1">
      <c r="A147" s="27" t="s">
        <v>125</v>
      </c>
      <c r="B147" s="28">
        <v>3918155</v>
      </c>
      <c r="C147" s="28">
        <v>2721911.52</v>
      </c>
      <c r="D147" s="29"/>
      <c r="E147" s="28">
        <v>2675245.17</v>
      </c>
      <c r="F147" s="28">
        <v>46666.35</v>
      </c>
      <c r="G147" s="30">
        <v>525.55</v>
      </c>
      <c r="H147" s="24">
        <f t="shared" si="2"/>
        <v>0.682781862892101</v>
      </c>
    </row>
    <row r="148" spans="1:8" s="32" customFormat="1" ht="22.5" outlineLevel="1">
      <c r="A148" s="27" t="s">
        <v>126</v>
      </c>
      <c r="B148" s="28">
        <v>25000</v>
      </c>
      <c r="C148" s="28">
        <v>3520</v>
      </c>
      <c r="D148" s="29"/>
      <c r="E148" s="28">
        <v>3520</v>
      </c>
      <c r="F148" s="29"/>
      <c r="G148" s="29"/>
      <c r="H148" s="24">
        <f t="shared" si="2"/>
        <v>0.1408</v>
      </c>
    </row>
    <row r="149" spans="1:8" ht="11.25" outlineLevel="1">
      <c r="A149" s="25" t="s">
        <v>223</v>
      </c>
      <c r="B149" s="7">
        <v>2035905940</v>
      </c>
      <c r="C149" s="7">
        <v>1388920420.2700002</v>
      </c>
      <c r="D149" s="26"/>
      <c r="E149" s="7">
        <v>1224139917.22</v>
      </c>
      <c r="F149" s="7">
        <v>165722569.76</v>
      </c>
      <c r="G149" s="7">
        <v>3699763.79</v>
      </c>
      <c r="H149" s="24">
        <f t="shared" si="2"/>
        <v>0.6012752815191452</v>
      </c>
    </row>
    <row r="150" spans="1:8" ht="33.75" outlineLevel="1">
      <c r="A150" s="27" t="s">
        <v>127</v>
      </c>
      <c r="B150" s="28">
        <v>16481459</v>
      </c>
      <c r="C150" s="28">
        <v>9434521.29</v>
      </c>
      <c r="D150" s="29"/>
      <c r="E150" s="28">
        <v>9500151.8</v>
      </c>
      <c r="F150" s="28">
        <v>876436.2</v>
      </c>
      <c r="G150" s="29"/>
      <c r="H150" s="24">
        <f t="shared" si="2"/>
        <v>0.5764144909743731</v>
      </c>
    </row>
    <row r="151" spans="1:8" ht="22.5" outlineLevel="1">
      <c r="A151" s="27" t="s">
        <v>128</v>
      </c>
      <c r="B151" s="28">
        <v>25000</v>
      </c>
      <c r="C151" s="29"/>
      <c r="D151" s="29"/>
      <c r="E151" s="29"/>
      <c r="F151" s="29"/>
      <c r="G151" s="29"/>
      <c r="H151" s="24">
        <f t="shared" si="2"/>
        <v>0</v>
      </c>
    </row>
    <row r="152" spans="1:8" s="32" customFormat="1" ht="11.25" outlineLevel="1">
      <c r="A152" s="27" t="s">
        <v>129</v>
      </c>
      <c r="B152" s="28">
        <v>6084667</v>
      </c>
      <c r="C152" s="28">
        <v>6084667</v>
      </c>
      <c r="D152" s="29"/>
      <c r="E152" s="28">
        <v>1321863.65</v>
      </c>
      <c r="F152" s="28">
        <v>4762803.35</v>
      </c>
      <c r="G152" s="29"/>
      <c r="H152" s="18">
        <f t="shared" si="2"/>
        <v>0.217245027542181</v>
      </c>
    </row>
    <row r="153" spans="1:8" ht="33.75" outlineLevel="1">
      <c r="A153" s="27" t="s">
        <v>130</v>
      </c>
      <c r="B153" s="28">
        <v>68765460</v>
      </c>
      <c r="C153" s="28">
        <v>42823668</v>
      </c>
      <c r="D153" s="29"/>
      <c r="E153" s="28">
        <v>24216865.3</v>
      </c>
      <c r="F153" s="28">
        <v>18606802.7</v>
      </c>
      <c r="G153" s="29"/>
      <c r="H153" s="24">
        <f t="shared" si="2"/>
        <v>0.352166120898486</v>
      </c>
    </row>
    <row r="154" spans="1:8" ht="22.5" outlineLevel="1">
      <c r="A154" s="27" t="s">
        <v>351</v>
      </c>
      <c r="B154" s="28">
        <v>300000</v>
      </c>
      <c r="C154" s="29"/>
      <c r="D154" s="29"/>
      <c r="E154" s="29"/>
      <c r="F154" s="29"/>
      <c r="G154" s="29"/>
      <c r="H154" s="24">
        <f t="shared" si="2"/>
        <v>0</v>
      </c>
    </row>
    <row r="155" spans="1:8" s="32" customFormat="1" ht="11.25" outlineLevel="1">
      <c r="A155" s="27" t="s">
        <v>131</v>
      </c>
      <c r="B155" s="28">
        <v>52552</v>
      </c>
      <c r="C155" s="28">
        <v>48296.3</v>
      </c>
      <c r="D155" s="29"/>
      <c r="E155" s="28">
        <v>48189.36</v>
      </c>
      <c r="F155" s="30">
        <v>106.94</v>
      </c>
      <c r="G155" s="29"/>
      <c r="H155" s="18">
        <f t="shared" si="2"/>
        <v>0.9169843202922819</v>
      </c>
    </row>
    <row r="156" spans="1:8" ht="11.25" outlineLevel="1">
      <c r="A156" s="27" t="s">
        <v>132</v>
      </c>
      <c r="B156" s="28">
        <v>4405776</v>
      </c>
      <c r="C156" s="28">
        <v>1680235.62</v>
      </c>
      <c r="D156" s="29"/>
      <c r="E156" s="28">
        <v>1607398.86</v>
      </c>
      <c r="F156" s="28">
        <v>72836.76</v>
      </c>
      <c r="G156" s="28">
        <v>33284.43</v>
      </c>
      <c r="H156" s="24">
        <f t="shared" si="2"/>
        <v>0.3648389886367351</v>
      </c>
    </row>
    <row r="157" spans="1:8" ht="11.25" outlineLevel="1">
      <c r="A157" s="27" t="s">
        <v>133</v>
      </c>
      <c r="B157" s="28">
        <v>595986</v>
      </c>
      <c r="C157" s="29"/>
      <c r="D157" s="29"/>
      <c r="E157" s="29"/>
      <c r="F157" s="29"/>
      <c r="G157" s="29"/>
      <c r="H157" s="24">
        <f t="shared" si="2"/>
        <v>0</v>
      </c>
    </row>
    <row r="158" spans="1:8" ht="11.25" outlineLevel="1">
      <c r="A158" s="27" t="s">
        <v>134</v>
      </c>
      <c r="B158" s="28">
        <v>1042106729</v>
      </c>
      <c r="C158" s="28">
        <v>752058550.11</v>
      </c>
      <c r="D158" s="29"/>
      <c r="E158" s="28">
        <v>657176695.67</v>
      </c>
      <c r="F158" s="28">
        <v>94881854.44</v>
      </c>
      <c r="G158" s="28">
        <v>3200317.19</v>
      </c>
      <c r="H158" s="24">
        <f t="shared" si="2"/>
        <v>0.6306232148607496</v>
      </c>
    </row>
    <row r="159" spans="1:8" ht="33.75" outlineLevel="1">
      <c r="A159" s="27" t="s">
        <v>135</v>
      </c>
      <c r="B159" s="28">
        <v>1649584</v>
      </c>
      <c r="C159" s="28">
        <v>864053.31</v>
      </c>
      <c r="D159" s="29"/>
      <c r="E159" s="28">
        <v>864053.31</v>
      </c>
      <c r="F159" s="29"/>
      <c r="G159" s="29"/>
      <c r="H159" s="24">
        <f t="shared" si="2"/>
        <v>0.5238007340032397</v>
      </c>
    </row>
    <row r="160" spans="1:8" ht="67.5" outlineLevel="1">
      <c r="A160" s="27" t="s">
        <v>334</v>
      </c>
      <c r="B160" s="28">
        <v>2877779</v>
      </c>
      <c r="C160" s="28">
        <v>2877779</v>
      </c>
      <c r="D160" s="29"/>
      <c r="E160" s="28">
        <v>2877779</v>
      </c>
      <c r="F160" s="29"/>
      <c r="G160" s="29"/>
      <c r="H160" s="24">
        <f t="shared" si="2"/>
        <v>1</v>
      </c>
    </row>
    <row r="161" spans="1:8" ht="11.25" outlineLevel="1">
      <c r="A161" s="27" t="s">
        <v>136</v>
      </c>
      <c r="B161" s="28">
        <v>131529907</v>
      </c>
      <c r="C161" s="28">
        <v>67274324.26</v>
      </c>
      <c r="D161" s="29"/>
      <c r="E161" s="28">
        <v>40377343.1</v>
      </c>
      <c r="F161" s="28">
        <v>26896981.16</v>
      </c>
      <c r="G161" s="28">
        <v>300014.2</v>
      </c>
      <c r="H161" s="24">
        <f t="shared" si="2"/>
        <v>0.3069822219215893</v>
      </c>
    </row>
    <row r="162" spans="1:8" ht="11.25" outlineLevel="1">
      <c r="A162" s="27" t="s">
        <v>137</v>
      </c>
      <c r="B162" s="28">
        <v>74000000</v>
      </c>
      <c r="C162" s="28">
        <v>35476303.73</v>
      </c>
      <c r="D162" s="29"/>
      <c r="E162" s="28">
        <v>29689680.27</v>
      </c>
      <c r="F162" s="28">
        <v>5786623.46</v>
      </c>
      <c r="G162" s="28">
        <v>166147.97</v>
      </c>
      <c r="H162" s="24">
        <f t="shared" si="2"/>
        <v>0.40121189554054054</v>
      </c>
    </row>
    <row r="163" spans="1:8" ht="11.25" outlineLevel="1">
      <c r="A163" s="27" t="s">
        <v>138</v>
      </c>
      <c r="B163" s="28">
        <v>588938537</v>
      </c>
      <c r="C163" s="28">
        <v>418396448.94</v>
      </c>
      <c r="D163" s="29"/>
      <c r="E163" s="28">
        <v>415896448.94</v>
      </c>
      <c r="F163" s="28">
        <v>2500000</v>
      </c>
      <c r="G163" s="29"/>
      <c r="H163" s="24">
        <f t="shared" si="2"/>
        <v>0.7061797162375197</v>
      </c>
    </row>
    <row r="164" spans="1:8" ht="11.25" outlineLevel="1">
      <c r="A164" s="27" t="s">
        <v>139</v>
      </c>
      <c r="B164" s="28">
        <v>2898496</v>
      </c>
      <c r="C164" s="28">
        <v>1475707.17</v>
      </c>
      <c r="D164" s="29"/>
      <c r="E164" s="28">
        <v>761773.99</v>
      </c>
      <c r="F164" s="28">
        <v>713933.18</v>
      </c>
      <c r="G164" s="29"/>
      <c r="H164" s="24">
        <f t="shared" si="2"/>
        <v>0.26281698853474356</v>
      </c>
    </row>
    <row r="165" spans="1:8" ht="22.5" outlineLevel="1">
      <c r="A165" s="27" t="s">
        <v>140</v>
      </c>
      <c r="B165" s="28">
        <v>2000000</v>
      </c>
      <c r="C165" s="29"/>
      <c r="D165" s="29"/>
      <c r="E165" s="29"/>
      <c r="F165" s="29"/>
      <c r="G165" s="29"/>
      <c r="H165" s="24">
        <f t="shared" si="2"/>
        <v>0</v>
      </c>
    </row>
    <row r="166" spans="1:8" ht="22.5" outlineLevel="1">
      <c r="A166" s="27" t="s">
        <v>141</v>
      </c>
      <c r="B166" s="28">
        <v>5150000</v>
      </c>
      <c r="C166" s="28">
        <v>5000000</v>
      </c>
      <c r="D166" s="29"/>
      <c r="E166" s="28">
        <v>5000000</v>
      </c>
      <c r="F166" s="29"/>
      <c r="G166" s="29"/>
      <c r="H166" s="24">
        <f t="shared" si="2"/>
        <v>0.970873786407767</v>
      </c>
    </row>
    <row r="167" spans="1:8" ht="22.5" outlineLevel="1">
      <c r="A167" s="27" t="s">
        <v>142</v>
      </c>
      <c r="B167" s="28">
        <v>10000000</v>
      </c>
      <c r="C167" s="29"/>
      <c r="D167" s="29"/>
      <c r="E167" s="29"/>
      <c r="F167" s="29"/>
      <c r="G167" s="29"/>
      <c r="H167" s="24">
        <f t="shared" si="2"/>
        <v>0</v>
      </c>
    </row>
    <row r="168" spans="1:8" s="32" customFormat="1" ht="11.25">
      <c r="A168" s="27" t="s">
        <v>143</v>
      </c>
      <c r="B168" s="28">
        <v>15710509</v>
      </c>
      <c r="C168" s="28">
        <v>1159771.28</v>
      </c>
      <c r="D168" s="29"/>
      <c r="E168" s="28">
        <v>1008851.68</v>
      </c>
      <c r="F168" s="28">
        <v>150919.6</v>
      </c>
      <c r="G168" s="29"/>
      <c r="H168" s="24">
        <f t="shared" si="2"/>
        <v>0.06421508558379617</v>
      </c>
    </row>
    <row r="169" spans="1:8" ht="11.25" outlineLevel="1">
      <c r="A169" s="27" t="s">
        <v>144</v>
      </c>
      <c r="B169" s="28">
        <v>11238970</v>
      </c>
      <c r="C169" s="28">
        <v>6286042.26</v>
      </c>
      <c r="D169" s="29"/>
      <c r="E169" s="28">
        <v>6286042.26</v>
      </c>
      <c r="F169" s="29"/>
      <c r="G169" s="29"/>
      <c r="H169" s="24">
        <f t="shared" si="2"/>
        <v>0.5593076821096595</v>
      </c>
    </row>
    <row r="170" spans="1:8" ht="11.25" outlineLevel="1">
      <c r="A170" s="27" t="s">
        <v>145</v>
      </c>
      <c r="B170" s="28">
        <v>49475452</v>
      </c>
      <c r="C170" s="28">
        <v>37980052</v>
      </c>
      <c r="D170" s="29"/>
      <c r="E170" s="28">
        <v>27506780.03</v>
      </c>
      <c r="F170" s="28">
        <v>10473271.97</v>
      </c>
      <c r="G170" s="29"/>
      <c r="H170" s="24">
        <f t="shared" si="2"/>
        <v>0.5559682411794844</v>
      </c>
    </row>
    <row r="171" spans="1:8" ht="22.5" outlineLevel="1">
      <c r="A171" s="27" t="s">
        <v>146</v>
      </c>
      <c r="B171" s="28">
        <v>1619077</v>
      </c>
      <c r="C171" s="29"/>
      <c r="D171" s="29"/>
      <c r="E171" s="29"/>
      <c r="F171" s="29"/>
      <c r="G171" s="29"/>
      <c r="H171" s="24">
        <f t="shared" si="2"/>
        <v>0</v>
      </c>
    </row>
    <row r="172" spans="1:8" s="32" customFormat="1" ht="11.25" outlineLevel="1">
      <c r="A172" s="25" t="s">
        <v>224</v>
      </c>
      <c r="B172" s="7">
        <v>160275593</v>
      </c>
      <c r="C172" s="7">
        <v>114347616.56</v>
      </c>
      <c r="D172" s="7">
        <v>121902.18</v>
      </c>
      <c r="E172" s="7">
        <v>114187443.82</v>
      </c>
      <c r="F172" s="7">
        <v>160172.74</v>
      </c>
      <c r="G172" s="7">
        <v>351937.07</v>
      </c>
      <c r="H172" s="24">
        <f t="shared" si="2"/>
        <v>0.7124443696177745</v>
      </c>
    </row>
    <row r="173" spans="1:8" ht="33.75" outlineLevel="1">
      <c r="A173" s="27" t="s">
        <v>147</v>
      </c>
      <c r="B173" s="28">
        <v>5063007</v>
      </c>
      <c r="C173" s="28">
        <v>2881075.96</v>
      </c>
      <c r="D173" s="29"/>
      <c r="E173" s="28">
        <v>2783480.68</v>
      </c>
      <c r="F173" s="28">
        <v>97595.28</v>
      </c>
      <c r="G173" s="28">
        <v>90116.66</v>
      </c>
      <c r="H173" s="24">
        <f t="shared" si="2"/>
        <v>0.5497682859217853</v>
      </c>
    </row>
    <row r="174" spans="1:8" ht="22.5" outlineLevel="1">
      <c r="A174" s="27" t="s">
        <v>148</v>
      </c>
      <c r="B174" s="28">
        <v>25000</v>
      </c>
      <c r="C174" s="29"/>
      <c r="D174" s="29"/>
      <c r="E174" s="29"/>
      <c r="F174" s="29"/>
      <c r="G174" s="29"/>
      <c r="H174" s="24">
        <f t="shared" si="2"/>
        <v>0</v>
      </c>
    </row>
    <row r="175" spans="1:8" ht="22.5" outlineLevel="1">
      <c r="A175" s="27" t="s">
        <v>149</v>
      </c>
      <c r="B175" s="28">
        <v>101131</v>
      </c>
      <c r="C175" s="29"/>
      <c r="D175" s="29"/>
      <c r="E175" s="29"/>
      <c r="F175" s="29"/>
      <c r="G175" s="29"/>
      <c r="H175" s="24">
        <f t="shared" si="2"/>
        <v>0</v>
      </c>
    </row>
    <row r="176" spans="1:8" ht="11.25" outlineLevel="1">
      <c r="A176" s="27" t="s">
        <v>150</v>
      </c>
      <c r="B176" s="28">
        <v>6473740</v>
      </c>
      <c r="C176" s="28">
        <v>4018798.76</v>
      </c>
      <c r="D176" s="28">
        <v>121902.18</v>
      </c>
      <c r="E176" s="28">
        <v>4018798.76</v>
      </c>
      <c r="F176" s="29"/>
      <c r="G176" s="28">
        <v>261820.41</v>
      </c>
      <c r="H176" s="24">
        <f t="shared" si="2"/>
        <v>0.6207847025058157</v>
      </c>
    </row>
    <row r="177" spans="1:8" s="32" customFormat="1" ht="11.25">
      <c r="A177" s="27" t="s">
        <v>151</v>
      </c>
      <c r="B177" s="28">
        <v>3867400</v>
      </c>
      <c r="C177" s="28">
        <v>1594061</v>
      </c>
      <c r="D177" s="29"/>
      <c r="E177" s="28">
        <v>1531483.54</v>
      </c>
      <c r="F177" s="28">
        <v>62577.46</v>
      </c>
      <c r="G177" s="29"/>
      <c r="H177" s="24">
        <f t="shared" si="2"/>
        <v>0.39599822619847963</v>
      </c>
    </row>
    <row r="178" spans="1:8" ht="11.25" outlineLevel="1">
      <c r="A178" s="27" t="s">
        <v>152</v>
      </c>
      <c r="B178" s="28">
        <v>144225433</v>
      </c>
      <c r="C178" s="28">
        <v>105534399</v>
      </c>
      <c r="D178" s="29"/>
      <c r="E178" s="28">
        <v>105534399</v>
      </c>
      <c r="F178" s="29"/>
      <c r="G178" s="29"/>
      <c r="H178" s="24">
        <f t="shared" si="2"/>
        <v>0.7317322389318117</v>
      </c>
    </row>
    <row r="179" spans="1:8" s="32" customFormat="1" ht="11.25" outlineLevel="1">
      <c r="A179" s="27" t="s">
        <v>153</v>
      </c>
      <c r="B179" s="28">
        <v>150000</v>
      </c>
      <c r="C179" s="28">
        <v>49399.84</v>
      </c>
      <c r="D179" s="29"/>
      <c r="E179" s="28">
        <v>49399.84</v>
      </c>
      <c r="F179" s="29"/>
      <c r="G179" s="29"/>
      <c r="H179" s="18">
        <f t="shared" si="2"/>
        <v>0.32933226666666665</v>
      </c>
    </row>
    <row r="180" spans="1:8" ht="22.5" outlineLevel="1">
      <c r="A180" s="27" t="s">
        <v>154</v>
      </c>
      <c r="B180" s="28">
        <v>369882</v>
      </c>
      <c r="C180" s="28">
        <v>269882</v>
      </c>
      <c r="D180" s="29"/>
      <c r="E180" s="28">
        <v>269882</v>
      </c>
      <c r="F180" s="29"/>
      <c r="G180" s="29"/>
      <c r="H180" s="24">
        <f t="shared" si="2"/>
        <v>0.7296435079295559</v>
      </c>
    </row>
    <row r="181" spans="1:8" s="32" customFormat="1" ht="11.25" outlineLevel="1">
      <c r="A181" s="25" t="s">
        <v>225</v>
      </c>
      <c r="B181" s="7">
        <v>91489178</v>
      </c>
      <c r="C181" s="7">
        <v>43360712.07</v>
      </c>
      <c r="D181" s="26"/>
      <c r="E181" s="7">
        <v>43360712.07</v>
      </c>
      <c r="F181" s="26"/>
      <c r="G181" s="26"/>
      <c r="H181" s="24">
        <f t="shared" si="2"/>
        <v>0.473943618446326</v>
      </c>
    </row>
    <row r="182" spans="1:8" ht="33.75" outlineLevel="1">
      <c r="A182" s="27" t="s">
        <v>155</v>
      </c>
      <c r="B182" s="28">
        <v>4515067</v>
      </c>
      <c r="C182" s="28">
        <v>2209354.68</v>
      </c>
      <c r="D182" s="29"/>
      <c r="E182" s="28">
        <v>2209354.68</v>
      </c>
      <c r="F182" s="29"/>
      <c r="G182" s="29"/>
      <c r="H182" s="24">
        <f t="shared" si="2"/>
        <v>0.4893293233522338</v>
      </c>
    </row>
    <row r="183" spans="1:8" s="32" customFormat="1" ht="22.5">
      <c r="A183" s="27" t="s">
        <v>156</v>
      </c>
      <c r="B183" s="28">
        <v>25000</v>
      </c>
      <c r="C183" s="29"/>
      <c r="D183" s="29"/>
      <c r="E183" s="29"/>
      <c r="F183" s="29"/>
      <c r="G183" s="29"/>
      <c r="H183" s="24">
        <f t="shared" si="2"/>
        <v>0</v>
      </c>
    </row>
    <row r="184" spans="1:8" ht="11.25" outlineLevel="1">
      <c r="A184" s="27" t="s">
        <v>157</v>
      </c>
      <c r="B184" s="28">
        <v>55255990</v>
      </c>
      <c r="C184" s="28">
        <v>18893419.39</v>
      </c>
      <c r="D184" s="29"/>
      <c r="E184" s="28">
        <v>18893419.39</v>
      </c>
      <c r="F184" s="29"/>
      <c r="G184" s="29"/>
      <c r="H184" s="24">
        <f t="shared" si="2"/>
        <v>0.34192527163118425</v>
      </c>
    </row>
    <row r="185" spans="1:8" ht="11.25" outlineLevel="1">
      <c r="A185" s="27" t="s">
        <v>158</v>
      </c>
      <c r="B185" s="28">
        <v>13687000</v>
      </c>
      <c r="C185" s="28">
        <v>4251817</v>
      </c>
      <c r="D185" s="29"/>
      <c r="E185" s="28">
        <v>4251817</v>
      </c>
      <c r="F185" s="29"/>
      <c r="G185" s="29"/>
      <c r="H185" s="24">
        <f t="shared" si="2"/>
        <v>0.31064637977643017</v>
      </c>
    </row>
    <row r="186" spans="1:8" ht="11.25" outlineLevel="1">
      <c r="A186" s="27" t="s">
        <v>159</v>
      </c>
      <c r="B186" s="28">
        <v>18006121</v>
      </c>
      <c r="C186" s="28">
        <v>18006121</v>
      </c>
      <c r="D186" s="29"/>
      <c r="E186" s="28">
        <v>18006121</v>
      </c>
      <c r="F186" s="29"/>
      <c r="G186" s="29"/>
      <c r="H186" s="24">
        <f t="shared" si="2"/>
        <v>1</v>
      </c>
    </row>
    <row r="187" spans="1:8" s="32" customFormat="1" ht="11.25" outlineLevel="1">
      <c r="A187" s="25" t="s">
        <v>226</v>
      </c>
      <c r="B187" s="7">
        <v>24943744</v>
      </c>
      <c r="C187" s="7">
        <v>14473416.42</v>
      </c>
      <c r="D187" s="26"/>
      <c r="E187" s="7">
        <v>14338585.05</v>
      </c>
      <c r="F187" s="7">
        <v>134831.37</v>
      </c>
      <c r="G187" s="26"/>
      <c r="H187" s="18">
        <f t="shared" si="2"/>
        <v>0.5748369230376964</v>
      </c>
    </row>
    <row r="188" spans="1:8" s="32" customFormat="1" ht="33.75" outlineLevel="1">
      <c r="A188" s="27" t="s">
        <v>160</v>
      </c>
      <c r="B188" s="28">
        <v>20090791</v>
      </c>
      <c r="C188" s="28">
        <v>12637281.87</v>
      </c>
      <c r="D188" s="29"/>
      <c r="E188" s="28">
        <v>12560980.5</v>
      </c>
      <c r="F188" s="28">
        <v>76301.37</v>
      </c>
      <c r="G188" s="29"/>
      <c r="H188" s="18">
        <f t="shared" si="2"/>
        <v>0.6252108490900135</v>
      </c>
    </row>
    <row r="189" spans="1:8" ht="22.5" outlineLevel="1">
      <c r="A189" s="27" t="s">
        <v>161</v>
      </c>
      <c r="B189" s="28">
        <v>25000</v>
      </c>
      <c r="C189" s="29"/>
      <c r="D189" s="29"/>
      <c r="E189" s="29"/>
      <c r="F189" s="29"/>
      <c r="G189" s="29"/>
      <c r="H189" s="24">
        <f t="shared" si="2"/>
        <v>0</v>
      </c>
    </row>
    <row r="190" spans="1:8" ht="22.5" outlineLevel="1">
      <c r="A190" s="27" t="s">
        <v>162</v>
      </c>
      <c r="B190" s="28">
        <v>700000</v>
      </c>
      <c r="C190" s="29"/>
      <c r="D190" s="29"/>
      <c r="E190" s="29"/>
      <c r="F190" s="29"/>
      <c r="G190" s="29"/>
      <c r="H190" s="24">
        <f aca="true" t="shared" si="3" ref="H190:H248">E190/B190</f>
        <v>0</v>
      </c>
    </row>
    <row r="191" spans="1:8" s="32" customFormat="1" ht="11.25">
      <c r="A191" s="27" t="s">
        <v>163</v>
      </c>
      <c r="B191" s="28">
        <v>595000</v>
      </c>
      <c r="C191" s="29"/>
      <c r="D191" s="29"/>
      <c r="E191" s="29"/>
      <c r="F191" s="29"/>
      <c r="G191" s="29"/>
      <c r="H191" s="24">
        <f t="shared" si="3"/>
        <v>0</v>
      </c>
    </row>
    <row r="192" spans="1:8" ht="11.25" outlineLevel="1">
      <c r="A192" s="27" t="s">
        <v>164</v>
      </c>
      <c r="B192" s="28">
        <v>3032953</v>
      </c>
      <c r="C192" s="28">
        <v>1336134.55</v>
      </c>
      <c r="D192" s="29"/>
      <c r="E192" s="28">
        <v>1277604.55</v>
      </c>
      <c r="F192" s="28">
        <v>58530</v>
      </c>
      <c r="G192" s="29"/>
      <c r="H192" s="24">
        <f>E192/B192</f>
        <v>0.4212411303439256</v>
      </c>
    </row>
    <row r="193" spans="1:8" ht="11.25" outlineLevel="1">
      <c r="A193" s="27" t="s">
        <v>165</v>
      </c>
      <c r="B193" s="28">
        <v>500000</v>
      </c>
      <c r="C193" s="28">
        <v>500000</v>
      </c>
      <c r="D193" s="29"/>
      <c r="E193" s="28">
        <v>500000</v>
      </c>
      <c r="F193" s="29"/>
      <c r="G193" s="29"/>
      <c r="H193" s="24">
        <f t="shared" si="3"/>
        <v>1</v>
      </c>
    </row>
    <row r="194" spans="1:8" ht="11.25" outlineLevel="1">
      <c r="A194" s="25" t="s">
        <v>227</v>
      </c>
      <c r="B194" s="7">
        <v>17953807</v>
      </c>
      <c r="C194" s="7">
        <v>3360611.75</v>
      </c>
      <c r="D194" s="26"/>
      <c r="E194" s="7">
        <v>3021325.78</v>
      </c>
      <c r="F194" s="7">
        <v>339285.97</v>
      </c>
      <c r="G194" s="8">
        <v>500</v>
      </c>
      <c r="H194" s="24">
        <f t="shared" si="3"/>
        <v>0.16828329389972832</v>
      </c>
    </row>
    <row r="195" spans="1:8" s="32" customFormat="1" ht="33.75" outlineLevel="1">
      <c r="A195" s="27" t="s">
        <v>166</v>
      </c>
      <c r="B195" s="28">
        <v>4064406</v>
      </c>
      <c r="C195" s="28">
        <v>2923872.96</v>
      </c>
      <c r="D195" s="29"/>
      <c r="E195" s="28">
        <v>2585965</v>
      </c>
      <c r="F195" s="28">
        <v>337907.96</v>
      </c>
      <c r="G195" s="30">
        <v>500</v>
      </c>
      <c r="H195" s="18">
        <f t="shared" si="3"/>
        <v>0.6362467233834416</v>
      </c>
    </row>
    <row r="196" spans="1:8" s="32" customFormat="1" ht="22.5" outlineLevel="1">
      <c r="A196" s="27" t="s">
        <v>167</v>
      </c>
      <c r="B196" s="28">
        <v>25000</v>
      </c>
      <c r="C196" s="28">
        <v>1378</v>
      </c>
      <c r="D196" s="29"/>
      <c r="E196" s="29"/>
      <c r="F196" s="28">
        <v>1378</v>
      </c>
      <c r="G196" s="29"/>
      <c r="H196" s="18">
        <f t="shared" si="3"/>
        <v>0</v>
      </c>
    </row>
    <row r="197" spans="1:8" ht="11.25" outlineLevel="1">
      <c r="A197" s="27" t="s">
        <v>168</v>
      </c>
      <c r="B197" s="28">
        <v>2400000</v>
      </c>
      <c r="C197" s="29"/>
      <c r="D197" s="29"/>
      <c r="E197" s="29"/>
      <c r="F197" s="29"/>
      <c r="G197" s="29"/>
      <c r="H197" s="24">
        <f t="shared" si="3"/>
        <v>0</v>
      </c>
    </row>
    <row r="198" spans="1:8" ht="11.25" outlineLevel="1">
      <c r="A198" s="27" t="s">
        <v>169</v>
      </c>
      <c r="B198" s="28">
        <v>5000000</v>
      </c>
      <c r="C198" s="29"/>
      <c r="D198" s="29"/>
      <c r="E198" s="29"/>
      <c r="F198" s="29"/>
      <c r="G198" s="29"/>
      <c r="H198" s="24">
        <f t="shared" si="3"/>
        <v>0</v>
      </c>
    </row>
    <row r="199" spans="1:8" s="32" customFormat="1" ht="11.25">
      <c r="A199" s="27" t="s">
        <v>170</v>
      </c>
      <c r="B199" s="28">
        <v>2750000</v>
      </c>
      <c r="C199" s="29"/>
      <c r="D199" s="29"/>
      <c r="E199" s="29"/>
      <c r="F199" s="29"/>
      <c r="G199" s="29"/>
      <c r="H199" s="24">
        <f t="shared" si="3"/>
        <v>0</v>
      </c>
    </row>
    <row r="200" spans="1:8" ht="11.25" outlineLevel="1">
      <c r="A200" s="27" t="s">
        <v>171</v>
      </c>
      <c r="B200" s="28">
        <v>3198000</v>
      </c>
      <c r="C200" s="29"/>
      <c r="D200" s="29"/>
      <c r="E200" s="29"/>
      <c r="F200" s="29"/>
      <c r="G200" s="29"/>
      <c r="H200" s="24">
        <f t="shared" si="3"/>
        <v>0</v>
      </c>
    </row>
    <row r="201" spans="1:8" ht="11.25" outlineLevel="1">
      <c r="A201" s="27" t="s">
        <v>172</v>
      </c>
      <c r="B201" s="28">
        <v>516401</v>
      </c>
      <c r="C201" s="28">
        <v>435360.79</v>
      </c>
      <c r="D201" s="29"/>
      <c r="E201" s="28">
        <v>435360.78</v>
      </c>
      <c r="F201" s="30">
        <v>0.01</v>
      </c>
      <c r="G201" s="29"/>
      <c r="H201" s="24">
        <f t="shared" si="3"/>
        <v>0.8430672674917361</v>
      </c>
    </row>
    <row r="202" spans="1:8" ht="11.25" outlineLevel="1">
      <c r="A202" s="25" t="s">
        <v>228</v>
      </c>
      <c r="B202" s="7">
        <v>706124877</v>
      </c>
      <c r="C202" s="7">
        <v>419176365.23</v>
      </c>
      <c r="D202" s="26"/>
      <c r="E202" s="7">
        <v>414156548.38</v>
      </c>
      <c r="F202" s="7">
        <v>5019816.85</v>
      </c>
      <c r="G202" s="7">
        <v>908881.6</v>
      </c>
      <c r="H202" s="24">
        <f t="shared" si="3"/>
        <v>0.5865202627325081</v>
      </c>
    </row>
    <row r="203" spans="1:8" s="32" customFormat="1" ht="33.75" outlineLevel="1">
      <c r="A203" s="27" t="s">
        <v>173</v>
      </c>
      <c r="B203" s="28">
        <v>6579828</v>
      </c>
      <c r="C203" s="28">
        <v>4477798.19</v>
      </c>
      <c r="D203" s="29"/>
      <c r="E203" s="28">
        <v>4474995.62</v>
      </c>
      <c r="F203" s="28">
        <v>2802.57</v>
      </c>
      <c r="G203" s="29"/>
      <c r="H203" s="18">
        <f t="shared" si="3"/>
        <v>0.680108297663708</v>
      </c>
    </row>
    <row r="204" spans="1:8" s="32" customFormat="1" ht="22.5" outlineLevel="1">
      <c r="A204" s="27" t="s">
        <v>174</v>
      </c>
      <c r="B204" s="28">
        <v>25000</v>
      </c>
      <c r="C204" s="29"/>
      <c r="D204" s="29"/>
      <c r="E204" s="29"/>
      <c r="F204" s="29"/>
      <c r="G204" s="29"/>
      <c r="H204" s="18">
        <f t="shared" si="3"/>
        <v>0</v>
      </c>
    </row>
    <row r="205" spans="1:8" ht="22.5" outlineLevel="1">
      <c r="A205" s="27" t="s">
        <v>175</v>
      </c>
      <c r="B205" s="28">
        <v>7000000</v>
      </c>
      <c r="C205" s="28">
        <v>3000000</v>
      </c>
      <c r="D205" s="29"/>
      <c r="E205" s="28">
        <v>3000000</v>
      </c>
      <c r="F205" s="29"/>
      <c r="G205" s="29"/>
      <c r="H205" s="24">
        <f t="shared" si="3"/>
        <v>0.42857142857142855</v>
      </c>
    </row>
    <row r="206" spans="1:8" ht="22.5" outlineLevel="1">
      <c r="A206" s="27" t="s">
        <v>176</v>
      </c>
      <c r="B206" s="28">
        <v>430066</v>
      </c>
      <c r="C206" s="28">
        <v>429975</v>
      </c>
      <c r="D206" s="29"/>
      <c r="E206" s="28">
        <v>429975</v>
      </c>
      <c r="F206" s="29"/>
      <c r="G206" s="29"/>
      <c r="H206" s="24">
        <f t="shared" si="3"/>
        <v>0.9997884045704613</v>
      </c>
    </row>
    <row r="207" spans="1:8" ht="22.5" outlineLevel="1">
      <c r="A207" s="27" t="s">
        <v>177</v>
      </c>
      <c r="B207" s="28">
        <v>7000000</v>
      </c>
      <c r="C207" s="28">
        <v>4666668</v>
      </c>
      <c r="D207" s="29"/>
      <c r="E207" s="28">
        <v>4666668</v>
      </c>
      <c r="F207" s="29"/>
      <c r="G207" s="29"/>
      <c r="H207" s="24">
        <f t="shared" si="3"/>
        <v>0.6666668571428571</v>
      </c>
    </row>
    <row r="208" spans="1:8" ht="11.25" outlineLevel="1">
      <c r="A208" s="27" t="s">
        <v>178</v>
      </c>
      <c r="B208" s="28">
        <v>10812874</v>
      </c>
      <c r="C208" s="28">
        <v>1335873.18</v>
      </c>
      <c r="D208" s="29"/>
      <c r="E208" s="28">
        <v>703089</v>
      </c>
      <c r="F208" s="28">
        <v>632784.18</v>
      </c>
      <c r="G208" s="29"/>
      <c r="H208" s="24">
        <f t="shared" si="3"/>
        <v>0.06502332312389841</v>
      </c>
    </row>
    <row r="209" spans="1:8" ht="11.25" outlineLevel="1">
      <c r="A209" s="27" t="s">
        <v>179</v>
      </c>
      <c r="B209" s="28">
        <v>3453500</v>
      </c>
      <c r="C209" s="29"/>
      <c r="D209" s="29"/>
      <c r="E209" s="29"/>
      <c r="F209" s="29"/>
      <c r="G209" s="29"/>
      <c r="H209" s="24">
        <f t="shared" si="3"/>
        <v>0</v>
      </c>
    </row>
    <row r="210" spans="1:8" ht="11.25" outlineLevel="1">
      <c r="A210" s="27" t="s">
        <v>180</v>
      </c>
      <c r="B210" s="28">
        <v>93310647</v>
      </c>
      <c r="C210" s="28">
        <v>62202921</v>
      </c>
      <c r="D210" s="29"/>
      <c r="E210" s="28">
        <v>62202921</v>
      </c>
      <c r="F210" s="29"/>
      <c r="G210" s="29"/>
      <c r="H210" s="24">
        <f t="shared" si="3"/>
        <v>0.6666219022144386</v>
      </c>
    </row>
    <row r="211" spans="1:8" ht="11.25" outlineLevel="1">
      <c r="A211" s="27" t="s">
        <v>181</v>
      </c>
      <c r="B211" s="28">
        <v>414203132</v>
      </c>
      <c r="C211" s="28">
        <v>262487806.14</v>
      </c>
      <c r="D211" s="29"/>
      <c r="E211" s="28">
        <v>258137476.53</v>
      </c>
      <c r="F211" s="28">
        <v>4350329.61</v>
      </c>
      <c r="G211" s="28">
        <v>908881.6</v>
      </c>
      <c r="H211" s="24">
        <f t="shared" si="3"/>
        <v>0.623214690056955</v>
      </c>
    </row>
    <row r="212" spans="1:8" s="32" customFormat="1" ht="11.25" outlineLevel="1">
      <c r="A212" s="27" t="s">
        <v>182</v>
      </c>
      <c r="B212" s="28">
        <v>961304</v>
      </c>
      <c r="C212" s="28">
        <v>855538.18</v>
      </c>
      <c r="D212" s="29"/>
      <c r="E212" s="28">
        <v>841436.53</v>
      </c>
      <c r="F212" s="28">
        <v>14101.65</v>
      </c>
      <c r="G212" s="29"/>
      <c r="H212" s="18">
        <f t="shared" si="3"/>
        <v>0.8753074261627956</v>
      </c>
    </row>
    <row r="213" spans="1:8" s="32" customFormat="1" ht="11.25">
      <c r="A213" s="27" t="s">
        <v>183</v>
      </c>
      <c r="B213" s="28">
        <v>160110500</v>
      </c>
      <c r="C213" s="28">
        <v>78847737</v>
      </c>
      <c r="D213" s="29"/>
      <c r="E213" s="28">
        <v>78847737</v>
      </c>
      <c r="F213" s="29"/>
      <c r="G213" s="29"/>
      <c r="H213" s="24">
        <f t="shared" si="3"/>
        <v>0.49245825226952633</v>
      </c>
    </row>
    <row r="214" spans="1:8" ht="11.25" outlineLevel="1">
      <c r="A214" s="27" t="s">
        <v>184</v>
      </c>
      <c r="B214" s="28">
        <v>1898427</v>
      </c>
      <c r="C214" s="28">
        <v>532449.54</v>
      </c>
      <c r="D214" s="29"/>
      <c r="E214" s="28">
        <v>512650.86</v>
      </c>
      <c r="F214" s="28">
        <v>19798.68</v>
      </c>
      <c r="G214" s="29"/>
      <c r="H214" s="24">
        <f t="shared" si="3"/>
        <v>0.2700398066399182</v>
      </c>
    </row>
    <row r="215" spans="1:8" ht="11.25" outlineLevel="1">
      <c r="A215" s="27" t="s">
        <v>185</v>
      </c>
      <c r="B215" s="28">
        <v>339599</v>
      </c>
      <c r="C215" s="28">
        <v>339599</v>
      </c>
      <c r="D215" s="29"/>
      <c r="E215" s="28">
        <v>339598.84</v>
      </c>
      <c r="F215" s="30">
        <v>0.16</v>
      </c>
      <c r="G215" s="29"/>
      <c r="H215" s="24">
        <f t="shared" si="3"/>
        <v>0.9999995288560921</v>
      </c>
    </row>
    <row r="216" spans="1:8" ht="11.25" outlineLevel="1">
      <c r="A216" s="25" t="s">
        <v>229</v>
      </c>
      <c r="B216" s="7">
        <v>54241990</v>
      </c>
      <c r="C216" s="7">
        <v>23178622.92</v>
      </c>
      <c r="D216" s="26"/>
      <c r="E216" s="7">
        <v>22591893.44</v>
      </c>
      <c r="F216" s="7">
        <v>586729.48</v>
      </c>
      <c r="G216" s="7">
        <v>47570.06</v>
      </c>
      <c r="H216" s="24">
        <f t="shared" si="3"/>
        <v>0.4165019284875057</v>
      </c>
    </row>
    <row r="217" spans="1:8" s="32" customFormat="1" ht="33.75" outlineLevel="1">
      <c r="A217" s="27" t="s">
        <v>186</v>
      </c>
      <c r="B217" s="28">
        <v>3440179</v>
      </c>
      <c r="C217" s="28">
        <v>2490680.65</v>
      </c>
      <c r="D217" s="29"/>
      <c r="E217" s="28">
        <v>2334649.46</v>
      </c>
      <c r="F217" s="28">
        <v>156031.19</v>
      </c>
      <c r="G217" s="28">
        <v>3066.7</v>
      </c>
      <c r="H217" s="24">
        <f t="shared" si="3"/>
        <v>0.6786418555546092</v>
      </c>
    </row>
    <row r="218" spans="1:8" s="32" customFormat="1" ht="11.25">
      <c r="A218" s="27" t="s">
        <v>187</v>
      </c>
      <c r="B218" s="28">
        <v>25000</v>
      </c>
      <c r="C218" s="29"/>
      <c r="D218" s="29"/>
      <c r="E218" s="29"/>
      <c r="F218" s="29"/>
      <c r="G218" s="29"/>
      <c r="H218" s="24">
        <f t="shared" si="3"/>
        <v>0</v>
      </c>
    </row>
    <row r="219" spans="1:8" ht="11.25" outlineLevel="1">
      <c r="A219" s="27" t="s">
        <v>188</v>
      </c>
      <c r="B219" s="28">
        <v>11778000</v>
      </c>
      <c r="C219" s="28">
        <v>3943303.88</v>
      </c>
      <c r="D219" s="29"/>
      <c r="E219" s="28">
        <v>3703020.52</v>
      </c>
      <c r="F219" s="28">
        <v>240283.36</v>
      </c>
      <c r="G219" s="28">
        <v>44503.36</v>
      </c>
      <c r="H219" s="24">
        <f t="shared" si="3"/>
        <v>0.3144014705382917</v>
      </c>
    </row>
    <row r="220" spans="1:8" ht="11.25" outlineLevel="1">
      <c r="A220" s="27" t="s">
        <v>189</v>
      </c>
      <c r="B220" s="28">
        <v>38998811</v>
      </c>
      <c r="C220" s="28">
        <v>16744638.39</v>
      </c>
      <c r="D220" s="29"/>
      <c r="E220" s="28">
        <v>16554223.46</v>
      </c>
      <c r="F220" s="28">
        <v>190414.93</v>
      </c>
      <c r="G220" s="29"/>
      <c r="H220" s="24">
        <f t="shared" si="3"/>
        <v>0.42448020940946124</v>
      </c>
    </row>
    <row r="221" spans="1:8" ht="11.25" outlineLevel="1">
      <c r="A221" s="25" t="s">
        <v>230</v>
      </c>
      <c r="B221" s="7">
        <v>44554491</v>
      </c>
      <c r="C221" s="7">
        <v>30486538.25</v>
      </c>
      <c r="D221" s="26"/>
      <c r="E221" s="7">
        <v>30461719.4</v>
      </c>
      <c r="F221" s="7">
        <v>24818.85</v>
      </c>
      <c r="G221" s="7">
        <v>1716</v>
      </c>
      <c r="H221" s="24">
        <f t="shared" si="3"/>
        <v>0.6836958231662886</v>
      </c>
    </row>
    <row r="222" spans="1:8" s="32" customFormat="1" ht="33.75" outlineLevel="1">
      <c r="A222" s="27" t="s">
        <v>190</v>
      </c>
      <c r="B222" s="28">
        <v>4218799</v>
      </c>
      <c r="C222" s="28">
        <v>2818230.32</v>
      </c>
      <c r="D222" s="29"/>
      <c r="E222" s="28">
        <v>2810661.63</v>
      </c>
      <c r="F222" s="28">
        <v>7568.69</v>
      </c>
      <c r="G222" s="28">
        <v>1716</v>
      </c>
      <c r="H222" s="24">
        <f t="shared" si="3"/>
        <v>0.6662231668301808</v>
      </c>
    </row>
    <row r="223" spans="1:8" ht="22.5" outlineLevel="1">
      <c r="A223" s="27" t="s">
        <v>191</v>
      </c>
      <c r="B223" s="28">
        <v>25000</v>
      </c>
      <c r="C223" s="29"/>
      <c r="D223" s="29"/>
      <c r="E223" s="29"/>
      <c r="F223" s="29"/>
      <c r="G223" s="29"/>
      <c r="H223" s="24">
        <f t="shared" si="3"/>
        <v>0</v>
      </c>
    </row>
    <row r="224" spans="1:8" ht="22.5" outlineLevel="1">
      <c r="A224" s="27" t="s">
        <v>192</v>
      </c>
      <c r="B224" s="28">
        <v>2072000</v>
      </c>
      <c r="C224" s="28">
        <v>11919.5</v>
      </c>
      <c r="D224" s="29"/>
      <c r="E224" s="28">
        <v>11919.5</v>
      </c>
      <c r="F224" s="29"/>
      <c r="G224" s="29"/>
      <c r="H224" s="24">
        <f t="shared" si="3"/>
        <v>0.00575265444015444</v>
      </c>
    </row>
    <row r="225" spans="1:8" s="32" customFormat="1" ht="56.25">
      <c r="A225" s="27" t="s">
        <v>193</v>
      </c>
      <c r="B225" s="28">
        <v>11299757</v>
      </c>
      <c r="C225" s="28">
        <v>10999757</v>
      </c>
      <c r="D225" s="29"/>
      <c r="E225" s="28">
        <v>10999757</v>
      </c>
      <c r="F225" s="29"/>
      <c r="G225" s="29"/>
      <c r="H225" s="24">
        <f>E225/B225</f>
        <v>0.9734507565074187</v>
      </c>
    </row>
    <row r="226" spans="1:8" ht="11.25" outlineLevel="1">
      <c r="A226" s="27" t="s">
        <v>194</v>
      </c>
      <c r="B226" s="28">
        <v>24970935</v>
      </c>
      <c r="C226" s="28">
        <v>14688631.43</v>
      </c>
      <c r="D226" s="29"/>
      <c r="E226" s="28">
        <v>14671381.27</v>
      </c>
      <c r="F226" s="28">
        <v>17250.16</v>
      </c>
      <c r="G226" s="29"/>
      <c r="H226" s="24">
        <f t="shared" si="3"/>
        <v>0.5875383228541502</v>
      </c>
    </row>
    <row r="227" spans="1:8" s="32" customFormat="1" ht="11.25">
      <c r="A227" s="27" t="s">
        <v>195</v>
      </c>
      <c r="B227" s="28">
        <v>1968000</v>
      </c>
      <c r="C227" s="28">
        <v>1968000</v>
      </c>
      <c r="D227" s="29"/>
      <c r="E227" s="28">
        <v>1968000</v>
      </c>
      <c r="F227" s="29"/>
      <c r="G227" s="29"/>
      <c r="H227" s="24">
        <f t="shared" si="3"/>
        <v>1</v>
      </c>
    </row>
    <row r="228" spans="1:8" s="32" customFormat="1" ht="11.25" outlineLevel="1">
      <c r="A228" s="25" t="s">
        <v>231</v>
      </c>
      <c r="B228" s="7">
        <v>6100000</v>
      </c>
      <c r="C228" s="7">
        <v>175116.73</v>
      </c>
      <c r="D228" s="26"/>
      <c r="E228" s="7">
        <v>174291.73</v>
      </c>
      <c r="F228" s="8">
        <v>825</v>
      </c>
      <c r="G228" s="7">
        <v>116516.02</v>
      </c>
      <c r="H228" s="18">
        <f t="shared" si="3"/>
        <v>0.02857241475409836</v>
      </c>
    </row>
    <row r="229" spans="1:8" s="32" customFormat="1" ht="33.75" outlineLevel="1">
      <c r="A229" s="27" t="s">
        <v>196</v>
      </c>
      <c r="B229" s="28">
        <v>4600000</v>
      </c>
      <c r="C229" s="28">
        <v>175116.73</v>
      </c>
      <c r="D229" s="29"/>
      <c r="E229" s="28">
        <v>174291.73</v>
      </c>
      <c r="F229" s="30">
        <v>825</v>
      </c>
      <c r="G229" s="28">
        <v>116516.02</v>
      </c>
      <c r="H229" s="24">
        <f t="shared" si="3"/>
        <v>0.037889506521739134</v>
      </c>
    </row>
    <row r="230" spans="1:8" ht="11.25" outlineLevel="1">
      <c r="A230" s="27" t="s">
        <v>352</v>
      </c>
      <c r="B230" s="28">
        <v>1500000</v>
      </c>
      <c r="C230" s="29"/>
      <c r="D230" s="29"/>
      <c r="E230" s="29"/>
      <c r="F230" s="29"/>
      <c r="G230" s="29"/>
      <c r="H230" s="24">
        <f t="shared" si="3"/>
        <v>0</v>
      </c>
    </row>
    <row r="231" spans="1:8" ht="11.25" outlineLevel="1">
      <c r="A231" s="25" t="s">
        <v>232</v>
      </c>
      <c r="B231" s="7">
        <v>109068417</v>
      </c>
      <c r="C231" s="7">
        <v>40850309.56</v>
      </c>
      <c r="D231" s="26"/>
      <c r="E231" s="7">
        <v>39398447.17</v>
      </c>
      <c r="F231" s="7">
        <v>1451862.39</v>
      </c>
      <c r="G231" s="7">
        <v>109841.85</v>
      </c>
      <c r="H231" s="24">
        <f t="shared" si="3"/>
        <v>0.36122690925274914</v>
      </c>
    </row>
    <row r="232" spans="1:8" s="32" customFormat="1" ht="33.75" outlineLevel="1">
      <c r="A232" s="27" t="s">
        <v>197</v>
      </c>
      <c r="B232" s="28">
        <v>20108531</v>
      </c>
      <c r="C232" s="28">
        <v>14671367.63</v>
      </c>
      <c r="D232" s="29"/>
      <c r="E232" s="28">
        <v>13324806.09</v>
      </c>
      <c r="F232" s="28">
        <v>1346561.54</v>
      </c>
      <c r="G232" s="29"/>
      <c r="H232" s="24">
        <f t="shared" si="3"/>
        <v>0.6626444313609979</v>
      </c>
    </row>
    <row r="233" spans="1:8" s="32" customFormat="1" ht="22.5" outlineLevel="1">
      <c r="A233" s="27" t="s">
        <v>198</v>
      </c>
      <c r="B233" s="28">
        <v>25000</v>
      </c>
      <c r="C233" s="29"/>
      <c r="D233" s="29"/>
      <c r="E233" s="29"/>
      <c r="F233" s="29"/>
      <c r="G233" s="29"/>
      <c r="H233" s="18">
        <f t="shared" si="3"/>
        <v>0</v>
      </c>
    </row>
    <row r="234" spans="1:8" ht="11.25" outlineLevel="1">
      <c r="A234" s="27" t="s">
        <v>199</v>
      </c>
      <c r="B234" s="28">
        <v>68405940</v>
      </c>
      <c r="C234" s="28">
        <v>21765216</v>
      </c>
      <c r="D234" s="29"/>
      <c r="E234" s="28">
        <v>21764705</v>
      </c>
      <c r="F234" s="30">
        <v>511</v>
      </c>
      <c r="G234" s="29"/>
      <c r="H234" s="24">
        <f t="shared" si="3"/>
        <v>0.3181698109842508</v>
      </c>
    </row>
    <row r="235" spans="1:8" s="32" customFormat="1" ht="11.25">
      <c r="A235" s="27" t="s">
        <v>200</v>
      </c>
      <c r="B235" s="28">
        <v>1750000</v>
      </c>
      <c r="C235" s="28">
        <v>462028.53</v>
      </c>
      <c r="D235" s="29"/>
      <c r="E235" s="28">
        <v>453554.64</v>
      </c>
      <c r="F235" s="28">
        <v>8473.89</v>
      </c>
      <c r="G235" s="28">
        <v>13531</v>
      </c>
      <c r="H235" s="24">
        <f t="shared" si="3"/>
        <v>0.25917408000000003</v>
      </c>
    </row>
    <row r="236" spans="1:8" ht="11.25" outlineLevel="1">
      <c r="A236" s="27" t="s">
        <v>201</v>
      </c>
      <c r="B236" s="28">
        <v>10957200</v>
      </c>
      <c r="C236" s="28">
        <v>3734045.24</v>
      </c>
      <c r="D236" s="29"/>
      <c r="E236" s="28">
        <v>3637734.39</v>
      </c>
      <c r="F236" s="28">
        <v>96310.85</v>
      </c>
      <c r="G236" s="28">
        <v>96310.85</v>
      </c>
      <c r="H236" s="24">
        <f t="shared" si="3"/>
        <v>0.3319948882926295</v>
      </c>
    </row>
    <row r="237" spans="1:8" ht="11.25" outlineLevel="1">
      <c r="A237" s="27" t="s">
        <v>202</v>
      </c>
      <c r="B237" s="28">
        <v>594060</v>
      </c>
      <c r="C237" s="28">
        <v>217652.16</v>
      </c>
      <c r="D237" s="29"/>
      <c r="E237" s="28">
        <v>217647.05</v>
      </c>
      <c r="F237" s="30">
        <v>5.11</v>
      </c>
      <c r="G237" s="29"/>
      <c r="H237" s="24">
        <f t="shared" si="3"/>
        <v>0.3663721677944988</v>
      </c>
    </row>
    <row r="238" spans="1:8" ht="22.5" outlineLevel="1">
      <c r="A238" s="27" t="s">
        <v>354</v>
      </c>
      <c r="B238" s="28">
        <v>7227686</v>
      </c>
      <c r="C238" s="29"/>
      <c r="D238" s="29"/>
      <c r="E238" s="29"/>
      <c r="F238" s="29"/>
      <c r="G238" s="29"/>
      <c r="H238" s="24">
        <f t="shared" si="3"/>
        <v>0</v>
      </c>
    </row>
    <row r="239" spans="1:8" ht="22.5" outlineLevel="1">
      <c r="A239" s="25" t="s">
        <v>233</v>
      </c>
      <c r="B239" s="7">
        <v>2410726184.9799995</v>
      </c>
      <c r="C239" s="7">
        <v>1924981767.74</v>
      </c>
      <c r="D239" s="26"/>
      <c r="E239" s="7">
        <v>1924981767.74</v>
      </c>
      <c r="F239" s="26"/>
      <c r="G239" s="26"/>
      <c r="H239" s="24">
        <f t="shared" si="3"/>
        <v>0.7985070140829662</v>
      </c>
    </row>
    <row r="240" spans="1:8" s="32" customFormat="1" ht="11.25" outlineLevel="1">
      <c r="A240" s="27" t="s">
        <v>203</v>
      </c>
      <c r="B240" s="28">
        <v>6900000</v>
      </c>
      <c r="C240" s="29"/>
      <c r="D240" s="29"/>
      <c r="E240" s="29"/>
      <c r="F240" s="29"/>
      <c r="G240" s="29"/>
      <c r="H240" s="24">
        <f t="shared" si="3"/>
        <v>0</v>
      </c>
    </row>
    <row r="241" spans="1:8" s="32" customFormat="1" ht="11.25" outlineLevel="1">
      <c r="A241" s="27" t="s">
        <v>204</v>
      </c>
      <c r="B241" s="28">
        <v>416908600</v>
      </c>
      <c r="C241" s="28">
        <v>301100600</v>
      </c>
      <c r="D241" s="29"/>
      <c r="E241" s="28">
        <v>301100600</v>
      </c>
      <c r="F241" s="29"/>
      <c r="G241" s="29"/>
      <c r="H241" s="18">
        <f t="shared" si="3"/>
        <v>0.7222220889662626</v>
      </c>
    </row>
    <row r="242" spans="1:8" ht="45" outlineLevel="1">
      <c r="A242" s="27" t="s">
        <v>205</v>
      </c>
      <c r="B242" s="28">
        <v>1016902400</v>
      </c>
      <c r="C242" s="28">
        <v>701015667.99</v>
      </c>
      <c r="D242" s="29"/>
      <c r="E242" s="28">
        <v>701015667.99</v>
      </c>
      <c r="F242" s="29"/>
      <c r="G242" s="29"/>
      <c r="H242" s="24">
        <f t="shared" si="3"/>
        <v>0.6893637658736964</v>
      </c>
    </row>
    <row r="243" spans="1:8" s="32" customFormat="1" ht="45">
      <c r="A243" s="27" t="s">
        <v>206</v>
      </c>
      <c r="B243" s="28">
        <v>947103033.98</v>
      </c>
      <c r="C243" s="28">
        <v>914662233.28</v>
      </c>
      <c r="D243" s="29"/>
      <c r="E243" s="28">
        <v>914662233.28</v>
      </c>
      <c r="F243" s="29"/>
      <c r="G243" s="29"/>
      <c r="H243" s="21">
        <f t="shared" si="3"/>
        <v>0.9657473373686974</v>
      </c>
    </row>
    <row r="244" spans="1:8" s="32" customFormat="1" ht="33.75">
      <c r="A244" s="27" t="s">
        <v>207</v>
      </c>
      <c r="B244" s="28">
        <v>821000</v>
      </c>
      <c r="C244" s="28">
        <v>573344.14</v>
      </c>
      <c r="D244" s="29"/>
      <c r="E244" s="28">
        <v>573344.14</v>
      </c>
      <c r="F244" s="29"/>
      <c r="G244" s="29"/>
      <c r="H244" s="19">
        <f t="shared" si="3"/>
        <v>0.6983485261875761</v>
      </c>
    </row>
    <row r="245" spans="1:8" ht="56.25">
      <c r="A245" s="27" t="s">
        <v>355</v>
      </c>
      <c r="B245" s="28">
        <v>10000000</v>
      </c>
      <c r="C245" s="29"/>
      <c r="D245" s="29"/>
      <c r="E245" s="29"/>
      <c r="F245" s="29"/>
      <c r="G245" s="29"/>
      <c r="H245" s="21">
        <f t="shared" si="3"/>
        <v>0</v>
      </c>
    </row>
    <row r="246" spans="1:8" ht="45">
      <c r="A246" s="27" t="s">
        <v>208</v>
      </c>
      <c r="B246" s="28">
        <v>10741151</v>
      </c>
      <c r="C246" s="28">
        <v>7629922.33</v>
      </c>
      <c r="D246" s="29"/>
      <c r="E246" s="28">
        <v>7629922.33</v>
      </c>
      <c r="F246" s="29"/>
      <c r="G246" s="29"/>
      <c r="H246" s="21">
        <f t="shared" si="3"/>
        <v>0.7103449462725178</v>
      </c>
    </row>
    <row r="247" spans="1:8" ht="12">
      <c r="A247" s="27" t="s">
        <v>209</v>
      </c>
      <c r="B247" s="28">
        <v>1350000</v>
      </c>
      <c r="C247" s="29"/>
      <c r="D247" s="29"/>
      <c r="E247" s="29"/>
      <c r="F247" s="29"/>
      <c r="G247" s="29"/>
      <c r="H247" s="21">
        <f t="shared" si="3"/>
        <v>0</v>
      </c>
    </row>
    <row r="248" spans="1:8" ht="12.75">
      <c r="A248" s="31" t="s">
        <v>335</v>
      </c>
      <c r="B248" s="9">
        <v>11996181777.45</v>
      </c>
      <c r="C248" s="9">
        <v>7195236081.97</v>
      </c>
      <c r="D248" s="9">
        <v>16311399.71</v>
      </c>
      <c r="E248" s="9">
        <v>7068106158.79</v>
      </c>
      <c r="F248" s="9">
        <v>272925899.95</v>
      </c>
      <c r="G248" s="9">
        <v>184666215.86</v>
      </c>
      <c r="H248" s="21">
        <f t="shared" si="3"/>
        <v>0.5891963201221556</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Анастасія Олександрівна Петренко</cp:lastModifiedBy>
  <cp:lastPrinted>2017-09-26T15:04:06Z</cp:lastPrinted>
  <dcterms:created xsi:type="dcterms:W3CDTF">2017-09-14T09:14:12Z</dcterms:created>
  <dcterms:modified xsi:type="dcterms:W3CDTF">2017-09-28T10:07:34Z</dcterms:modified>
  <cp:category/>
  <cp:version/>
  <cp:contentType/>
  <cp:contentStatus/>
  <cp:revision>1</cp:revision>
</cp:coreProperties>
</file>