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N-FILE\Fin\Znak\Сайт\"/>
    </mc:Choice>
  </mc:AlternateContent>
  <bookViews>
    <workbookView xWindow="0" yWindow="0" windowWidth="11400" windowHeight="5895" tabRatio="548"/>
  </bookViews>
  <sheets>
    <sheet name="доходи" sheetId="3" r:id="rId1"/>
    <sheet name="видатки" sheetId="1" r:id="rId2"/>
  </sheets>
  <definedNames>
    <definedName name="_xlnm._FilterDatabase" localSheetId="1" hidden="1">видатки!$A$1:$Q$246</definedName>
    <definedName name="_xlnm._FilterDatabase" localSheetId="0" hidden="1">доходи!$E$1:$E$98</definedName>
    <definedName name="_xlnm.Print_Titles" localSheetId="1">видатки!$4:$5</definedName>
    <definedName name="_xlnm.Print_Titles" localSheetId="0">доходи!$4:$5</definedName>
  </definedNames>
  <calcPr calcId="162913" refMode="R1C1"/>
</workbook>
</file>

<file path=xl/calcChain.xml><?xml version="1.0" encoding="utf-8"?>
<calcChain xmlns="http://schemas.openxmlformats.org/spreadsheetml/2006/main">
  <c r="H7"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6" i="1"/>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6" i="3"/>
</calcChain>
</file>

<file path=xl/sharedStrings.xml><?xml version="1.0" encoding="utf-8"?>
<sst xmlns="http://schemas.openxmlformats.org/spreadsheetml/2006/main" count="350" uniqueCount="345">
  <si>
    <t>КВК код</t>
  </si>
  <si>
    <t>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</si>
  <si>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</si>
  <si>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</si>
  <si>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</si>
  <si>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</si>
  <si>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</si>
  <si>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</si>
  <si>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</si>
  <si>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</si>
  <si>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</si>
  <si>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</si>
  <si>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</si>
  <si>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</si>
  <si>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</si>
  <si>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</si>
  <si>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</si>
  <si>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</si>
  <si>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</si>
  <si>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</si>
  <si>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</si>
  <si>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</si>
  <si>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</si>
  <si>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</si>
  <si>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</si>
  <si>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</si>
  <si>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</si>
  <si>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</si>
  <si>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</si>
  <si>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</si>
  <si>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</si>
  <si>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</si>
  <si>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</si>
  <si>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</si>
  <si>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</si>
  <si>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</si>
  <si>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</si>
  <si>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</si>
  <si>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</si>
  <si>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</si>
  <si>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</si>
  <si>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</si>
  <si>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</si>
  <si>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</si>
  <si>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</si>
  <si>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</si>
  <si>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</si>
  <si>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</si>
  <si>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</si>
  <si>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</si>
  <si>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</si>
  <si>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</si>
  <si>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</si>
  <si>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</si>
  <si>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</si>
  <si>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</si>
  <si>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</si>
  <si>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</si>
  <si>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</si>
  <si>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</si>
  <si>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</si>
  <si>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</si>
  <si>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</si>
  <si>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</si>
  <si>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</si>
  <si>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</si>
  <si>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</si>
  <si>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</si>
  <si>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</si>
  <si>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</si>
  <si>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</si>
  <si>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</si>
  <si>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</si>
  <si>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</si>
  <si>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</si>
  <si>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</si>
  <si>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</si>
  <si>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</si>
  <si>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</si>
  <si>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</si>
  <si>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</si>
  <si>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</si>
  <si>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</si>
  <si>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</si>
  <si>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</si>
  <si>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</si>
  <si>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</si>
  <si>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</si>
  <si>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</si>
  <si>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</si>
  <si>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</si>
  <si>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</si>
  <si>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</si>
  <si>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</si>
  <si>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</si>
  <si>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</si>
  <si>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</si>
  <si>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</si>
  <si>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</si>
  <si>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</si>
  <si>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</si>
  <si>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</si>
  <si>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</si>
  <si>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</si>
  <si>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</si>
  <si>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</si>
  <si>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</si>
  <si>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</si>
  <si>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</si>
  <si>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</si>
  <si>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</si>
  <si>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</si>
  <si>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</si>
  <si>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</si>
  <si>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</si>
  <si>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</si>
  <si>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</si>
  <si>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</si>
  <si>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</si>
  <si>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</si>
  <si>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</si>
  <si>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</si>
  <si>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</si>
  <si>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</si>
  <si>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</si>
  <si>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</si>
  <si>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</si>
  <si>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</si>
  <si>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</si>
  <si>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</si>
  <si>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</si>
  <si>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</si>
  <si>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</si>
  <si>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</si>
  <si>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</si>
  <si>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</si>
  <si>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</si>
  <si>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</si>
  <si>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</si>
  <si>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</si>
  <si>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</si>
  <si>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</si>
  <si>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</si>
  <si>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</si>
  <si>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</si>
  <si>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</si>
  <si>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</si>
  <si>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</si>
  <si>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</si>
  <si>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</si>
  <si>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</si>
  <si>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</si>
  <si>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</si>
  <si>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</si>
  <si>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</si>
  <si>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</si>
  <si>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</si>
  <si>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</si>
  <si>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</si>
  <si>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</si>
  <si>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</si>
  <si>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</si>
  <si>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</si>
  <si>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</si>
  <si>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</si>
  <si>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</si>
  <si>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</si>
  <si>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</si>
  <si>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</si>
  <si>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</si>
  <si>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</si>
  <si>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</si>
  <si>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</si>
  <si>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</si>
  <si>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</si>
  <si>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</si>
  <si>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</si>
  <si>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</si>
  <si>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</si>
  <si>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</si>
  <si>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</si>
  <si>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</si>
  <si>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</si>
  <si>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</si>
  <si>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</si>
  <si>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</si>
  <si>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</si>
  <si>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</si>
  <si>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</si>
  <si>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</si>
  <si>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</si>
  <si>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</si>
  <si>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</si>
  <si>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</si>
  <si>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</si>
  <si>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</si>
  <si>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</si>
  <si>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</si>
  <si>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</si>
  <si>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</si>
  <si>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</si>
  <si>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</si>
  <si>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</si>
  <si>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</si>
  <si>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</si>
  <si>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</si>
  <si>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</si>
  <si>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7519180 Цільові фонди, утворені Верховною Радою Автономної Республіки Крим, органами місцевого самоврядування і місцевими органами виконавчої влади</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</si>
  <si>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</si>
  <si>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</si>
  <si>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</si>
  <si>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</si>
  <si>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</si>
  <si>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</si>
  <si>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</si>
  <si>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Разом</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</si>
  <si>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</si>
  <si>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</si>
  <si>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</si>
  <si>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</si>
  <si>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</si>
  <si>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</si>
  <si>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</si>
  <si>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</si>
  <si>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</si>
  <si>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</si>
  <si>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</si>
  <si>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</si>
  <si>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</si>
  <si>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</si>
  <si>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</si>
  <si>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</si>
  <si>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</si>
  <si>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</si>
  <si>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</si>
  <si>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</si>
  <si>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</si>
  <si>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</si>
  <si>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</si>
  <si>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</si>
  <si>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</si>
  <si>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</si>
  <si>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</si>
  <si>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</si>
  <si>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</si>
  <si>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</si>
  <si>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</si>
  <si>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</si>
  <si>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</si>
  <si>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</si>
  <si>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</si>
  <si>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</si>
  <si>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</si>
  <si>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</si>
  <si>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</si>
  <si>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</si>
  <si>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</si>
  <si>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</si>
  <si>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</si>
  <si>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</si>
  <si>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</si>
  <si>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</si>
  <si>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</si>
  <si>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</si>
  <si>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</si>
  <si>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</si>
  <si>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</si>
  <si>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</si>
  <si>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</si>
  <si>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</si>
  <si>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</si>
  <si>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</si>
  <si>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</si>
  <si>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</si>
  <si>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</si>
  <si>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</si>
  <si>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</si>
  <si>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</si>
  <si>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</si>
  <si>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</si>
  <si>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</si>
  <si>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</si>
  <si>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</si>
  <si>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</si>
  <si>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</si>
  <si>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</si>
  <si>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</si>
  <si>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</si>
  <si>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</si>
  <si>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</si>
  <si>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</si>
  <si>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</si>
  <si>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</si>
  <si>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</si>
  <si>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</si>
  <si>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</si>
  <si>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</si>
  <si>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</si>
  <si>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</si>
  <si>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</si>
  <si>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</si>
  <si>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</si>
  <si>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</si>
  <si>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</si>
  <si>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</si>
  <si>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</si>
  <si>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</si>
  <si>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</si>
  <si>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</si>
  <si>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</si>
  <si>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</si>
  <si>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</si>
  <si>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</si>
  <si>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</si>
  <si>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</si>
  <si>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</si>
  <si>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</si>
  <si>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</si>
  <si>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</si>
  <si>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</si>
  <si>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</si>
  <si>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</si>
  <si>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</si>
  <si>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</si>
  <si>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</si>
  <si>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</si>
  <si>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</si>
  <si>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</si>
  <si>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</si>
  <si>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</si>
  <si>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</si>
  <si>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</si>
  <si>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</si>
  <si>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</si>
  <si>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виконання до річного плану</t>
  </si>
  <si>
    <t xml:space="preserve">        Виконання дохідної частини міського бюджету м. Дніпра станом на 19.09.2017</t>
  </si>
  <si>
    <t>Фактичні надходження станом на 19.09.2017</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</si>
  <si>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</si>
  <si>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</si>
  <si>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</si>
  <si>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</si>
  <si>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КФК код</t>
  </si>
  <si>
    <t>Профінансовано станом на 19.09.2017</t>
  </si>
  <si>
    <t>Виконання видаткової частини міського бюджету м. Дніпра станом на 19.09.2017</t>
  </si>
  <si>
    <t>Касові видатки станом на 19.09.2017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</si>
</sst>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8"/>
      <name val="Arial"/>
    </font>
    <font>
      <sz val="8"/>
      <name val="Arial"/>
    </font>
    <font>
      <b/>
      <i/>
      <sz val="9"/>
      <name val="Arial"/>
    </font>
    <font>
      <b/>
      <sz val="9"/>
      <name val="Arial"/>
    </font>
    <font>
      <sz val="9"/>
      <name val="Arial"/>
    </font>
    <font>
      <i/>
      <sz val="8"/>
      <name val="Arial"/>
    </font>
    <font>
      <sz val="1"/>
      <name val="Times New Roman"/>
    </font>
    <font>
      <b/>
      <sz val="10"/>
      <name val="Arial"/>
      <family val="2"/>
      <charset val="204"/>
    </font>
    <font>
      <b/>
      <sz val="8"/>
      <name val="Arial"/>
      <family val="2"/>
      <charset val="204"/>
    </font>
    <font>
      <sz val="9"/>
      <name val="Arial"/>
      <family val="2"/>
      <charset val="204"/>
    </font>
    <font>
      <b/>
      <sz val="9"/>
      <name val="Arial"/>
      <family val="2"/>
      <charset val="204"/>
    </font>
    <font>
      <b/>
      <sz val="12"/>
      <name val="Arial"/>
      <family val="2"/>
      <charset val="204"/>
    </font>
    <font>
      <sz val="8"/>
      <name val="Arial"/>
      <family val="2"/>
      <charset val="204"/>
    </font>
    <font>
      <b/>
      <sz val="14"/>
      <name val="Arial"/>
      <family val="2"/>
      <charset val="204"/>
    </font>
    <font>
      <sz val="10"/>
      <name val="Arial"/>
      <family val="2"/>
      <charset val="204"/>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50">
    <xf numFmtId="0" fontId="0" fillId="0" borderId="0" xfId="0"/>
    <xf numFmtId="0" fontId="0" fillId="0" borderId="0" xfId="0" applyFill="1" applyAlignment="1">
      <alignment horizontal="left"/>
    </xf>
    <xf numFmtId="0" fontId="0" fillId="0" borderId="0" xfId="0" applyFill="1"/>
    <xf numFmtId="0" fontId="1" fillId="0" borderId="0" xfId="0" applyFont="1" applyFill="1" applyAlignment="1">
      <alignment horizontal="left"/>
    </xf>
    <xf numFmtId="0" fontId="2" fillId="0" borderId="0" xfId="0" applyNumberFormat="1" applyFont="1" applyFill="1" applyAlignment="1">
      <alignment horizontal="left" vertical="center"/>
    </xf>
    <xf numFmtId="0" fontId="3" fillId="0" borderId="0" xfId="0" applyNumberFormat="1" applyFont="1" applyFill="1" applyAlignment="1">
      <alignment horizontal="left" vertical="center"/>
    </xf>
    <xf numFmtId="0" fontId="4" fillId="0" borderId="0" xfId="0" applyNumberFormat="1" applyFont="1" applyFill="1" applyAlignment="1">
      <alignment horizontal="left" vertical="center"/>
    </xf>
    <xf numFmtId="0" fontId="5" fillId="0" borderId="0" xfId="0" applyNumberFormat="1" applyFont="1" applyFill="1" applyAlignment="1">
      <alignment horizontal="left" vertical="center"/>
    </xf>
    <xf numFmtId="0" fontId="6" fillId="0" borderId="0" xfId="0" applyFont="1" applyFill="1" applyAlignment="1">
      <alignment horizontal="left"/>
    </xf>
    <xf numFmtId="0" fontId="0" fillId="0" borderId="1" xfId="0" applyFill="1" applyBorder="1" applyAlignment="1">
      <alignment horizontal="left" vertical="top" wrapText="1" indent="4"/>
    </xf>
    <xf numFmtId="4" fontId="0" fillId="0" borderId="1" xfId="0" applyNumberFormat="1" applyFill="1" applyBorder="1" applyAlignment="1">
      <alignment horizontal="right" vertical="top"/>
    </xf>
    <xf numFmtId="0" fontId="0" fillId="0" borderId="1" xfId="0" applyFill="1" applyBorder="1" applyAlignment="1">
      <alignment horizontal="right" vertical="top"/>
    </xf>
    <xf numFmtId="2" fontId="0" fillId="0" borderId="1" xfId="0" applyNumberFormat="1" applyFill="1" applyBorder="1" applyAlignment="1">
      <alignment horizontal="right" vertical="top"/>
    </xf>
    <xf numFmtId="0" fontId="7" fillId="0" borderId="1" xfId="0" applyFont="1" applyFill="1" applyBorder="1" applyAlignment="1">
      <alignment horizontal="left" vertical="top"/>
    </xf>
    <xf numFmtId="4" fontId="7" fillId="0" borderId="1" xfId="0" applyNumberFormat="1" applyFont="1" applyFill="1" applyBorder="1" applyAlignment="1">
      <alignment horizontal="right" vertical="top"/>
    </xf>
    <xf numFmtId="0" fontId="8" fillId="0" borderId="0" xfId="0" applyFont="1" applyFill="1"/>
    <xf numFmtId="0" fontId="8" fillId="0" borderId="1" xfId="0" applyFont="1" applyFill="1" applyBorder="1" applyAlignment="1">
      <alignment horizontal="left" vertical="top" wrapText="1" indent="2"/>
    </xf>
    <xf numFmtId="4" fontId="8" fillId="0" borderId="1" xfId="0" applyNumberFormat="1" applyFont="1" applyFill="1" applyBorder="1" applyAlignment="1">
      <alignment horizontal="right" vertical="top"/>
    </xf>
    <xf numFmtId="0" fontId="8" fillId="0" borderId="1" xfId="0" applyFont="1" applyFill="1" applyBorder="1" applyAlignment="1">
      <alignment horizontal="right" vertical="top"/>
    </xf>
    <xf numFmtId="2" fontId="8" fillId="0" borderId="1" xfId="0" applyNumberFormat="1" applyFont="1" applyFill="1" applyBorder="1" applyAlignment="1">
      <alignment horizontal="right" vertical="top"/>
    </xf>
    <xf numFmtId="164" fontId="9" fillId="0" borderId="1" xfId="0" applyNumberFormat="1" applyFont="1" applyFill="1" applyBorder="1" applyAlignment="1">
      <alignment horizontal="right" vertical="top"/>
    </xf>
    <xf numFmtId="164" fontId="10" fillId="0" borderId="1" xfId="0" applyNumberFormat="1" applyFont="1" applyFill="1" applyBorder="1" applyAlignment="1">
      <alignment horizontal="right" vertical="top"/>
    </xf>
    <xf numFmtId="1"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wrapText="1"/>
    </xf>
    <xf numFmtId="4" fontId="2" fillId="0" borderId="1" xfId="0" applyNumberFormat="1" applyFont="1" applyFill="1" applyBorder="1" applyAlignment="1">
      <alignment horizontal="right" vertical="center"/>
    </xf>
    <xf numFmtId="1"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right" vertical="center"/>
    </xf>
    <xf numFmtId="1"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right" vertical="center"/>
    </xf>
    <xf numFmtId="1"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right" vertical="center"/>
    </xf>
    <xf numFmtId="0" fontId="5" fillId="0" borderId="1" xfId="0" applyNumberFormat="1" applyFont="1" applyFill="1" applyBorder="1" applyAlignment="1">
      <alignment horizontal="right" vertical="center"/>
    </xf>
    <xf numFmtId="0" fontId="12" fillId="0" borderId="0" xfId="0" applyFont="1" applyAlignment="1">
      <alignment horizontal="left"/>
    </xf>
    <xf numFmtId="0" fontId="12" fillId="0" borderId="0" xfId="0" applyFont="1" applyFill="1" applyBorder="1" applyAlignment="1">
      <alignment horizontal="left"/>
    </xf>
    <xf numFmtId="0" fontId="12" fillId="0" borderId="0" xfId="0" applyNumberFormat="1" applyFont="1" applyFill="1" applyBorder="1" applyAlignment="1">
      <alignment horizontal="right" vertical="center"/>
    </xf>
    <xf numFmtId="164" fontId="8" fillId="0" borderId="1" xfId="0" applyNumberFormat="1" applyFont="1" applyFill="1" applyBorder="1" applyAlignment="1">
      <alignment horizontal="right" vertical="top"/>
    </xf>
    <xf numFmtId="164" fontId="12" fillId="0" borderId="1" xfId="0" applyNumberFormat="1" applyFont="1" applyFill="1" applyBorder="1" applyAlignment="1">
      <alignment horizontal="right" vertical="top"/>
    </xf>
    <xf numFmtId="0" fontId="12" fillId="0" borderId="0" xfId="0" applyFont="1" applyFill="1" applyBorder="1"/>
    <xf numFmtId="2" fontId="14" fillId="0" borderId="1" xfId="0" applyNumberFormat="1" applyFont="1" applyFill="1" applyBorder="1" applyAlignment="1">
      <alignment horizontal="left" vertical="center" wrapText="1"/>
    </xf>
    <xf numFmtId="2" fontId="14" fillId="0" borderId="0" xfId="0" applyNumberFormat="1" applyFont="1" applyFill="1" applyAlignment="1">
      <alignment horizontal="center" vertical="center"/>
    </xf>
    <xf numFmtId="0" fontId="12" fillId="0" borderId="1" xfId="0" applyFont="1" applyFill="1" applyBorder="1" applyAlignment="1">
      <alignment horizontal="center" vertical="center" wrapText="1"/>
    </xf>
    <xf numFmtId="0" fontId="3" fillId="0" borderId="1" xfId="0" applyNumberFormat="1" applyFont="1" applyFill="1" applyBorder="1" applyAlignment="1">
      <alignment horizontal="left" vertical="center"/>
    </xf>
    <xf numFmtId="0" fontId="11" fillId="0" borderId="0"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tabSelected="1" workbookViewId="0">
      <selection activeCell="A16" sqref="A16:XFD105"/>
    </sheetView>
  </sheetViews>
  <sheetFormatPr defaultRowHeight="11.25" outlineLevelRow="4" x14ac:dyDescent="0.2"/>
  <cols>
    <col min="1" max="1" width="13" style="8" customWidth="1"/>
    <col min="2" max="2" width="90.5" style="8" customWidth="1"/>
    <col min="3" max="4" width="22.1640625" style="3" customWidth="1"/>
    <col min="5" max="5" width="13.6640625" style="3" customWidth="1"/>
    <col min="6" max="256" width="10.6640625" style="2" customWidth="1"/>
    <col min="257" max="257" width="13" style="2" customWidth="1"/>
    <col min="258" max="258" width="46" style="2" customWidth="1"/>
    <col min="259" max="260" width="17.1640625" style="2" customWidth="1"/>
    <col min="261" max="261" width="0.5" style="2" customWidth="1"/>
    <col min="262" max="512" width="10.6640625" style="2" customWidth="1"/>
    <col min="513" max="513" width="13" style="2" customWidth="1"/>
    <col min="514" max="514" width="46" style="2" customWidth="1"/>
    <col min="515" max="516" width="17.1640625" style="2" customWidth="1"/>
    <col min="517" max="517" width="0.5" style="2" customWidth="1"/>
    <col min="518" max="768" width="10.6640625" style="2" customWidth="1"/>
    <col min="769" max="769" width="13" style="2" customWidth="1"/>
    <col min="770" max="770" width="46" style="2" customWidth="1"/>
    <col min="771" max="772" width="17.1640625" style="2" customWidth="1"/>
    <col min="773" max="773" width="0.5" style="2" customWidth="1"/>
    <col min="774" max="1024" width="10.6640625" style="2" customWidth="1"/>
    <col min="1025" max="1025" width="13" style="2" customWidth="1"/>
    <col min="1026" max="1026" width="46" style="2" customWidth="1"/>
    <col min="1027" max="1028" width="17.1640625" style="2" customWidth="1"/>
    <col min="1029" max="1029" width="0.5" style="2" customWidth="1"/>
    <col min="1030" max="1280" width="10.6640625" style="2" customWidth="1"/>
    <col min="1281" max="1281" width="13" style="2" customWidth="1"/>
    <col min="1282" max="1282" width="46" style="2" customWidth="1"/>
    <col min="1283" max="1284" width="17.1640625" style="2" customWidth="1"/>
    <col min="1285" max="1285" width="0.5" style="2" customWidth="1"/>
    <col min="1286" max="1536" width="10.6640625" style="2" customWidth="1"/>
    <col min="1537" max="1537" width="13" style="2" customWidth="1"/>
    <col min="1538" max="1538" width="46" style="2" customWidth="1"/>
    <col min="1539" max="1540" width="17.1640625" style="2" customWidth="1"/>
    <col min="1541" max="1541" width="0.5" style="2" customWidth="1"/>
    <col min="1542" max="1792" width="10.6640625" style="2" customWidth="1"/>
    <col min="1793" max="1793" width="13" style="2" customWidth="1"/>
    <col min="1794" max="1794" width="46" style="2" customWidth="1"/>
    <col min="1795" max="1796" width="17.1640625" style="2" customWidth="1"/>
    <col min="1797" max="1797" width="0.5" style="2" customWidth="1"/>
    <col min="1798" max="2048" width="10.6640625" style="2" customWidth="1"/>
    <col min="2049" max="2049" width="13" style="2" customWidth="1"/>
    <col min="2050" max="2050" width="46" style="2" customWidth="1"/>
    <col min="2051" max="2052" width="17.1640625" style="2" customWidth="1"/>
    <col min="2053" max="2053" width="0.5" style="2" customWidth="1"/>
    <col min="2054" max="2304" width="10.6640625" style="2" customWidth="1"/>
    <col min="2305" max="2305" width="13" style="2" customWidth="1"/>
    <col min="2306" max="2306" width="46" style="2" customWidth="1"/>
    <col min="2307" max="2308" width="17.1640625" style="2" customWidth="1"/>
    <col min="2309" max="2309" width="0.5" style="2" customWidth="1"/>
    <col min="2310" max="2560" width="10.6640625" style="2" customWidth="1"/>
    <col min="2561" max="2561" width="13" style="2" customWidth="1"/>
    <col min="2562" max="2562" width="46" style="2" customWidth="1"/>
    <col min="2563" max="2564" width="17.1640625" style="2" customWidth="1"/>
    <col min="2565" max="2565" width="0.5" style="2" customWidth="1"/>
    <col min="2566" max="2816" width="10.6640625" style="2" customWidth="1"/>
    <col min="2817" max="2817" width="13" style="2" customWidth="1"/>
    <col min="2818" max="2818" width="46" style="2" customWidth="1"/>
    <col min="2819" max="2820" width="17.1640625" style="2" customWidth="1"/>
    <col min="2821" max="2821" width="0.5" style="2" customWidth="1"/>
    <col min="2822" max="3072" width="10.6640625" style="2" customWidth="1"/>
    <col min="3073" max="3073" width="13" style="2" customWidth="1"/>
    <col min="3074" max="3074" width="46" style="2" customWidth="1"/>
    <col min="3075" max="3076" width="17.1640625" style="2" customWidth="1"/>
    <col min="3077" max="3077" width="0.5" style="2" customWidth="1"/>
    <col min="3078" max="3328" width="10.6640625" style="2" customWidth="1"/>
    <col min="3329" max="3329" width="13" style="2" customWidth="1"/>
    <col min="3330" max="3330" width="46" style="2" customWidth="1"/>
    <col min="3331" max="3332" width="17.1640625" style="2" customWidth="1"/>
    <col min="3333" max="3333" width="0.5" style="2" customWidth="1"/>
    <col min="3334" max="3584" width="10.6640625" style="2" customWidth="1"/>
    <col min="3585" max="3585" width="13" style="2" customWidth="1"/>
    <col min="3586" max="3586" width="46" style="2" customWidth="1"/>
    <col min="3587" max="3588" width="17.1640625" style="2" customWidth="1"/>
    <col min="3589" max="3589" width="0.5" style="2" customWidth="1"/>
    <col min="3590" max="3840" width="10.6640625" style="2" customWidth="1"/>
    <col min="3841" max="3841" width="13" style="2" customWidth="1"/>
    <col min="3842" max="3842" width="46" style="2" customWidth="1"/>
    <col min="3843" max="3844" width="17.1640625" style="2" customWidth="1"/>
    <col min="3845" max="3845" width="0.5" style="2" customWidth="1"/>
    <col min="3846" max="4096" width="10.6640625" style="2" customWidth="1"/>
    <col min="4097" max="4097" width="13" style="2" customWidth="1"/>
    <col min="4098" max="4098" width="46" style="2" customWidth="1"/>
    <col min="4099" max="4100" width="17.1640625" style="2" customWidth="1"/>
    <col min="4101" max="4101" width="0.5" style="2" customWidth="1"/>
    <col min="4102" max="4352" width="10.6640625" style="2" customWidth="1"/>
    <col min="4353" max="4353" width="13" style="2" customWidth="1"/>
    <col min="4354" max="4354" width="46" style="2" customWidth="1"/>
    <col min="4355" max="4356" width="17.1640625" style="2" customWidth="1"/>
    <col min="4357" max="4357" width="0.5" style="2" customWidth="1"/>
    <col min="4358" max="4608" width="10.6640625" style="2" customWidth="1"/>
    <col min="4609" max="4609" width="13" style="2" customWidth="1"/>
    <col min="4610" max="4610" width="46" style="2" customWidth="1"/>
    <col min="4611" max="4612" width="17.1640625" style="2" customWidth="1"/>
    <col min="4613" max="4613" width="0.5" style="2" customWidth="1"/>
    <col min="4614" max="4864" width="10.6640625" style="2" customWidth="1"/>
    <col min="4865" max="4865" width="13" style="2" customWidth="1"/>
    <col min="4866" max="4866" width="46" style="2" customWidth="1"/>
    <col min="4867" max="4868" width="17.1640625" style="2" customWidth="1"/>
    <col min="4869" max="4869" width="0.5" style="2" customWidth="1"/>
    <col min="4870" max="5120" width="10.6640625" style="2" customWidth="1"/>
    <col min="5121" max="5121" width="13" style="2" customWidth="1"/>
    <col min="5122" max="5122" width="46" style="2" customWidth="1"/>
    <col min="5123" max="5124" width="17.1640625" style="2" customWidth="1"/>
    <col min="5125" max="5125" width="0.5" style="2" customWidth="1"/>
    <col min="5126" max="5376" width="10.6640625" style="2" customWidth="1"/>
    <col min="5377" max="5377" width="13" style="2" customWidth="1"/>
    <col min="5378" max="5378" width="46" style="2" customWidth="1"/>
    <col min="5379" max="5380" width="17.1640625" style="2" customWidth="1"/>
    <col min="5381" max="5381" width="0.5" style="2" customWidth="1"/>
    <col min="5382" max="5632" width="10.6640625" style="2" customWidth="1"/>
    <col min="5633" max="5633" width="13" style="2" customWidth="1"/>
    <col min="5634" max="5634" width="46" style="2" customWidth="1"/>
    <col min="5635" max="5636" width="17.1640625" style="2" customWidth="1"/>
    <col min="5637" max="5637" width="0.5" style="2" customWidth="1"/>
    <col min="5638" max="5888" width="10.6640625" style="2" customWidth="1"/>
    <col min="5889" max="5889" width="13" style="2" customWidth="1"/>
    <col min="5890" max="5890" width="46" style="2" customWidth="1"/>
    <col min="5891" max="5892" width="17.1640625" style="2" customWidth="1"/>
    <col min="5893" max="5893" width="0.5" style="2" customWidth="1"/>
    <col min="5894" max="6144" width="10.6640625" style="2" customWidth="1"/>
    <col min="6145" max="6145" width="13" style="2" customWidth="1"/>
    <col min="6146" max="6146" width="46" style="2" customWidth="1"/>
    <col min="6147" max="6148" width="17.1640625" style="2" customWidth="1"/>
    <col min="6149" max="6149" width="0.5" style="2" customWidth="1"/>
    <col min="6150" max="6400" width="10.6640625" style="2" customWidth="1"/>
    <col min="6401" max="6401" width="13" style="2" customWidth="1"/>
    <col min="6402" max="6402" width="46" style="2" customWidth="1"/>
    <col min="6403" max="6404" width="17.1640625" style="2" customWidth="1"/>
    <col min="6405" max="6405" width="0.5" style="2" customWidth="1"/>
    <col min="6406" max="6656" width="10.6640625" style="2" customWidth="1"/>
    <col min="6657" max="6657" width="13" style="2" customWidth="1"/>
    <col min="6658" max="6658" width="46" style="2" customWidth="1"/>
    <col min="6659" max="6660" width="17.1640625" style="2" customWidth="1"/>
    <col min="6661" max="6661" width="0.5" style="2" customWidth="1"/>
    <col min="6662" max="6912" width="10.6640625" style="2" customWidth="1"/>
    <col min="6913" max="6913" width="13" style="2" customWidth="1"/>
    <col min="6914" max="6914" width="46" style="2" customWidth="1"/>
    <col min="6915" max="6916" width="17.1640625" style="2" customWidth="1"/>
    <col min="6917" max="6917" width="0.5" style="2" customWidth="1"/>
    <col min="6918" max="7168" width="10.6640625" style="2" customWidth="1"/>
    <col min="7169" max="7169" width="13" style="2" customWidth="1"/>
    <col min="7170" max="7170" width="46" style="2" customWidth="1"/>
    <col min="7171" max="7172" width="17.1640625" style="2" customWidth="1"/>
    <col min="7173" max="7173" width="0.5" style="2" customWidth="1"/>
    <col min="7174" max="7424" width="10.6640625" style="2" customWidth="1"/>
    <col min="7425" max="7425" width="13" style="2" customWidth="1"/>
    <col min="7426" max="7426" width="46" style="2" customWidth="1"/>
    <col min="7427" max="7428" width="17.1640625" style="2" customWidth="1"/>
    <col min="7429" max="7429" width="0.5" style="2" customWidth="1"/>
    <col min="7430" max="7680" width="10.6640625" style="2" customWidth="1"/>
    <col min="7681" max="7681" width="13" style="2" customWidth="1"/>
    <col min="7682" max="7682" width="46" style="2" customWidth="1"/>
    <col min="7683" max="7684" width="17.1640625" style="2" customWidth="1"/>
    <col min="7685" max="7685" width="0.5" style="2" customWidth="1"/>
    <col min="7686" max="7936" width="10.6640625" style="2" customWidth="1"/>
    <col min="7937" max="7937" width="13" style="2" customWidth="1"/>
    <col min="7938" max="7938" width="46" style="2" customWidth="1"/>
    <col min="7939" max="7940" width="17.1640625" style="2" customWidth="1"/>
    <col min="7941" max="7941" width="0.5" style="2" customWidth="1"/>
    <col min="7942" max="8192" width="10.6640625" style="2" customWidth="1"/>
    <col min="8193" max="8193" width="13" style="2" customWidth="1"/>
    <col min="8194" max="8194" width="46" style="2" customWidth="1"/>
    <col min="8195" max="8196" width="17.1640625" style="2" customWidth="1"/>
    <col min="8197" max="8197" width="0.5" style="2" customWidth="1"/>
    <col min="8198" max="8448" width="10.6640625" style="2" customWidth="1"/>
    <col min="8449" max="8449" width="13" style="2" customWidth="1"/>
    <col min="8450" max="8450" width="46" style="2" customWidth="1"/>
    <col min="8451" max="8452" width="17.1640625" style="2" customWidth="1"/>
    <col min="8453" max="8453" width="0.5" style="2" customWidth="1"/>
    <col min="8454" max="8704" width="10.6640625" style="2" customWidth="1"/>
    <col min="8705" max="8705" width="13" style="2" customWidth="1"/>
    <col min="8706" max="8706" width="46" style="2" customWidth="1"/>
    <col min="8707" max="8708" width="17.1640625" style="2" customWidth="1"/>
    <col min="8709" max="8709" width="0.5" style="2" customWidth="1"/>
    <col min="8710" max="8960" width="10.6640625" style="2" customWidth="1"/>
    <col min="8961" max="8961" width="13" style="2" customWidth="1"/>
    <col min="8962" max="8962" width="46" style="2" customWidth="1"/>
    <col min="8963" max="8964" width="17.1640625" style="2" customWidth="1"/>
    <col min="8965" max="8965" width="0.5" style="2" customWidth="1"/>
    <col min="8966" max="9216" width="10.6640625" style="2" customWidth="1"/>
    <col min="9217" max="9217" width="13" style="2" customWidth="1"/>
    <col min="9218" max="9218" width="46" style="2" customWidth="1"/>
    <col min="9219" max="9220" width="17.1640625" style="2" customWidth="1"/>
    <col min="9221" max="9221" width="0.5" style="2" customWidth="1"/>
    <col min="9222" max="9472" width="10.6640625" style="2" customWidth="1"/>
    <col min="9473" max="9473" width="13" style="2" customWidth="1"/>
    <col min="9474" max="9474" width="46" style="2" customWidth="1"/>
    <col min="9475" max="9476" width="17.1640625" style="2" customWidth="1"/>
    <col min="9477" max="9477" width="0.5" style="2" customWidth="1"/>
    <col min="9478" max="9728" width="10.6640625" style="2" customWidth="1"/>
    <col min="9729" max="9729" width="13" style="2" customWidth="1"/>
    <col min="9730" max="9730" width="46" style="2" customWidth="1"/>
    <col min="9731" max="9732" width="17.1640625" style="2" customWidth="1"/>
    <col min="9733" max="9733" width="0.5" style="2" customWidth="1"/>
    <col min="9734" max="9984" width="10.6640625" style="2" customWidth="1"/>
    <col min="9985" max="9985" width="13" style="2" customWidth="1"/>
    <col min="9986" max="9986" width="46" style="2" customWidth="1"/>
    <col min="9987" max="9988" width="17.1640625" style="2" customWidth="1"/>
    <col min="9989" max="9989" width="0.5" style="2" customWidth="1"/>
    <col min="9990" max="10240" width="10.6640625" style="2" customWidth="1"/>
    <col min="10241" max="10241" width="13" style="2" customWidth="1"/>
    <col min="10242" max="10242" width="46" style="2" customWidth="1"/>
    <col min="10243" max="10244" width="17.1640625" style="2" customWidth="1"/>
    <col min="10245" max="10245" width="0.5" style="2" customWidth="1"/>
    <col min="10246" max="10496" width="10.6640625" style="2" customWidth="1"/>
    <col min="10497" max="10497" width="13" style="2" customWidth="1"/>
    <col min="10498" max="10498" width="46" style="2" customWidth="1"/>
    <col min="10499" max="10500" width="17.1640625" style="2" customWidth="1"/>
    <col min="10501" max="10501" width="0.5" style="2" customWidth="1"/>
    <col min="10502" max="10752" width="10.6640625" style="2" customWidth="1"/>
    <col min="10753" max="10753" width="13" style="2" customWidth="1"/>
    <col min="10754" max="10754" width="46" style="2" customWidth="1"/>
    <col min="10755" max="10756" width="17.1640625" style="2" customWidth="1"/>
    <col min="10757" max="10757" width="0.5" style="2" customWidth="1"/>
    <col min="10758" max="11008" width="10.6640625" style="2" customWidth="1"/>
    <col min="11009" max="11009" width="13" style="2" customWidth="1"/>
    <col min="11010" max="11010" width="46" style="2" customWidth="1"/>
    <col min="11011" max="11012" width="17.1640625" style="2" customWidth="1"/>
    <col min="11013" max="11013" width="0.5" style="2" customWidth="1"/>
    <col min="11014" max="11264" width="10.6640625" style="2" customWidth="1"/>
    <col min="11265" max="11265" width="13" style="2" customWidth="1"/>
    <col min="11266" max="11266" width="46" style="2" customWidth="1"/>
    <col min="11267" max="11268" width="17.1640625" style="2" customWidth="1"/>
    <col min="11269" max="11269" width="0.5" style="2" customWidth="1"/>
    <col min="11270" max="11520" width="10.6640625" style="2" customWidth="1"/>
    <col min="11521" max="11521" width="13" style="2" customWidth="1"/>
    <col min="11522" max="11522" width="46" style="2" customWidth="1"/>
    <col min="11523" max="11524" width="17.1640625" style="2" customWidth="1"/>
    <col min="11525" max="11525" width="0.5" style="2" customWidth="1"/>
    <col min="11526" max="11776" width="10.6640625" style="2" customWidth="1"/>
    <col min="11777" max="11777" width="13" style="2" customWidth="1"/>
    <col min="11778" max="11778" width="46" style="2" customWidth="1"/>
    <col min="11779" max="11780" width="17.1640625" style="2" customWidth="1"/>
    <col min="11781" max="11781" width="0.5" style="2" customWidth="1"/>
    <col min="11782" max="12032" width="10.6640625" style="2" customWidth="1"/>
    <col min="12033" max="12033" width="13" style="2" customWidth="1"/>
    <col min="12034" max="12034" width="46" style="2" customWidth="1"/>
    <col min="12035" max="12036" width="17.1640625" style="2" customWidth="1"/>
    <col min="12037" max="12037" width="0.5" style="2" customWidth="1"/>
    <col min="12038" max="12288" width="10.6640625" style="2" customWidth="1"/>
    <col min="12289" max="12289" width="13" style="2" customWidth="1"/>
    <col min="12290" max="12290" width="46" style="2" customWidth="1"/>
    <col min="12291" max="12292" width="17.1640625" style="2" customWidth="1"/>
    <col min="12293" max="12293" width="0.5" style="2" customWidth="1"/>
    <col min="12294" max="12544" width="10.6640625" style="2" customWidth="1"/>
    <col min="12545" max="12545" width="13" style="2" customWidth="1"/>
    <col min="12546" max="12546" width="46" style="2" customWidth="1"/>
    <col min="12547" max="12548" width="17.1640625" style="2" customWidth="1"/>
    <col min="12549" max="12549" width="0.5" style="2" customWidth="1"/>
    <col min="12550" max="12800" width="10.6640625" style="2" customWidth="1"/>
    <col min="12801" max="12801" width="13" style="2" customWidth="1"/>
    <col min="12802" max="12802" width="46" style="2" customWidth="1"/>
    <col min="12803" max="12804" width="17.1640625" style="2" customWidth="1"/>
    <col min="12805" max="12805" width="0.5" style="2" customWidth="1"/>
    <col min="12806" max="13056" width="10.6640625" style="2" customWidth="1"/>
    <col min="13057" max="13057" width="13" style="2" customWidth="1"/>
    <col min="13058" max="13058" width="46" style="2" customWidth="1"/>
    <col min="13059" max="13060" width="17.1640625" style="2" customWidth="1"/>
    <col min="13061" max="13061" width="0.5" style="2" customWidth="1"/>
    <col min="13062" max="13312" width="10.6640625" style="2" customWidth="1"/>
    <col min="13313" max="13313" width="13" style="2" customWidth="1"/>
    <col min="13314" max="13314" width="46" style="2" customWidth="1"/>
    <col min="13315" max="13316" width="17.1640625" style="2" customWidth="1"/>
    <col min="13317" max="13317" width="0.5" style="2" customWidth="1"/>
    <col min="13318" max="13568" width="10.6640625" style="2" customWidth="1"/>
    <col min="13569" max="13569" width="13" style="2" customWidth="1"/>
    <col min="13570" max="13570" width="46" style="2" customWidth="1"/>
    <col min="13571" max="13572" width="17.1640625" style="2" customWidth="1"/>
    <col min="13573" max="13573" width="0.5" style="2" customWidth="1"/>
    <col min="13574" max="13824" width="10.6640625" style="2" customWidth="1"/>
    <col min="13825" max="13825" width="13" style="2" customWidth="1"/>
    <col min="13826" max="13826" width="46" style="2" customWidth="1"/>
    <col min="13827" max="13828" width="17.1640625" style="2" customWidth="1"/>
    <col min="13829" max="13829" width="0.5" style="2" customWidth="1"/>
    <col min="13830" max="14080" width="10.6640625" style="2" customWidth="1"/>
    <col min="14081" max="14081" width="13" style="2" customWidth="1"/>
    <col min="14082" max="14082" width="46" style="2" customWidth="1"/>
    <col min="14083" max="14084" width="17.1640625" style="2" customWidth="1"/>
    <col min="14085" max="14085" width="0.5" style="2" customWidth="1"/>
    <col min="14086" max="14336" width="10.6640625" style="2" customWidth="1"/>
    <col min="14337" max="14337" width="13" style="2" customWidth="1"/>
    <col min="14338" max="14338" width="46" style="2" customWidth="1"/>
    <col min="14339" max="14340" width="17.1640625" style="2" customWidth="1"/>
    <col min="14341" max="14341" width="0.5" style="2" customWidth="1"/>
    <col min="14342" max="14592" width="10.6640625" style="2" customWidth="1"/>
    <col min="14593" max="14593" width="13" style="2" customWidth="1"/>
    <col min="14594" max="14594" width="46" style="2" customWidth="1"/>
    <col min="14595" max="14596" width="17.1640625" style="2" customWidth="1"/>
    <col min="14597" max="14597" width="0.5" style="2" customWidth="1"/>
    <col min="14598" max="14848" width="10.6640625" style="2" customWidth="1"/>
    <col min="14849" max="14849" width="13" style="2" customWidth="1"/>
    <col min="14850" max="14850" width="46" style="2" customWidth="1"/>
    <col min="14851" max="14852" width="17.1640625" style="2" customWidth="1"/>
    <col min="14853" max="14853" width="0.5" style="2" customWidth="1"/>
    <col min="14854" max="15104" width="10.6640625" style="2" customWidth="1"/>
    <col min="15105" max="15105" width="13" style="2" customWidth="1"/>
    <col min="15106" max="15106" width="46" style="2" customWidth="1"/>
    <col min="15107" max="15108" width="17.1640625" style="2" customWidth="1"/>
    <col min="15109" max="15109" width="0.5" style="2" customWidth="1"/>
    <col min="15110" max="15360" width="10.6640625" style="2" customWidth="1"/>
    <col min="15361" max="15361" width="13" style="2" customWidth="1"/>
    <col min="15362" max="15362" width="46" style="2" customWidth="1"/>
    <col min="15363" max="15364" width="17.1640625" style="2" customWidth="1"/>
    <col min="15365" max="15365" width="0.5" style="2" customWidth="1"/>
    <col min="15366" max="15616" width="10.6640625" style="2" customWidth="1"/>
    <col min="15617" max="15617" width="13" style="2" customWidth="1"/>
    <col min="15618" max="15618" width="46" style="2" customWidth="1"/>
    <col min="15619" max="15620" width="17.1640625" style="2" customWidth="1"/>
    <col min="15621" max="15621" width="0.5" style="2" customWidth="1"/>
    <col min="15622" max="15872" width="10.6640625" style="2" customWidth="1"/>
    <col min="15873" max="15873" width="13" style="2" customWidth="1"/>
    <col min="15874" max="15874" width="46" style="2" customWidth="1"/>
    <col min="15875" max="15876" width="17.1640625" style="2" customWidth="1"/>
    <col min="15877" max="15877" width="0.5" style="2" customWidth="1"/>
    <col min="15878" max="16128" width="10.6640625" style="2" customWidth="1"/>
    <col min="16129" max="16129" width="13" style="2" customWidth="1"/>
    <col min="16130" max="16130" width="46" style="2" customWidth="1"/>
    <col min="16131" max="16132" width="17.1640625" style="2" customWidth="1"/>
    <col min="16133" max="16133" width="0.5" style="2" customWidth="1"/>
    <col min="16134" max="16384" width="10.6640625" style="2" customWidth="1"/>
  </cols>
  <sheetData>
    <row r="1" spans="1:5" s="35" customFormat="1" ht="15.75" x14ac:dyDescent="0.2">
      <c r="A1" s="45" t="s">
        <v>335</v>
      </c>
      <c r="B1" s="45"/>
      <c r="C1" s="45"/>
      <c r="D1" s="45"/>
      <c r="E1" s="45"/>
    </row>
    <row r="2" spans="1:5" s="35" customFormat="1" x14ac:dyDescent="0.2">
      <c r="A2" s="36"/>
      <c r="B2" s="36"/>
      <c r="C2" s="36"/>
      <c r="D2" s="36"/>
      <c r="E2" s="36"/>
    </row>
    <row r="3" spans="1:5" s="35" customFormat="1" x14ac:dyDescent="0.2">
      <c r="A3" s="36" t="s">
        <v>240</v>
      </c>
      <c r="B3" s="36"/>
      <c r="C3" s="36"/>
      <c r="D3" s="36"/>
      <c r="E3" s="37" t="s">
        <v>241</v>
      </c>
    </row>
    <row r="4" spans="1:5" s="35" customFormat="1" ht="17.25" customHeight="1" x14ac:dyDescent="0.2">
      <c r="A4" s="46" t="s">
        <v>242</v>
      </c>
      <c r="B4" s="46" t="s">
        <v>243</v>
      </c>
      <c r="C4" s="47" t="s">
        <v>333</v>
      </c>
      <c r="D4" s="47" t="s">
        <v>336</v>
      </c>
      <c r="E4" s="43" t="s">
        <v>334</v>
      </c>
    </row>
    <row r="5" spans="1:5" s="35" customFormat="1" ht="17.25" customHeight="1" x14ac:dyDescent="0.2">
      <c r="A5" s="46"/>
      <c r="B5" s="46"/>
      <c r="C5" s="47"/>
      <c r="D5" s="47"/>
      <c r="E5" s="43"/>
    </row>
    <row r="6" spans="1:5" s="4" customFormat="1" ht="12" outlineLevel="1" x14ac:dyDescent="0.2">
      <c r="A6" s="22">
        <v>10000000</v>
      </c>
      <c r="B6" s="23" t="s">
        <v>244</v>
      </c>
      <c r="C6" s="24">
        <v>6534129268</v>
      </c>
      <c r="D6" s="24">
        <v>4633417845.6599989</v>
      </c>
      <c r="E6" s="21">
        <f t="shared" ref="E6:E59" si="0">D6/C6</f>
        <v>0.70911022044689653</v>
      </c>
    </row>
    <row r="7" spans="1:5" s="5" customFormat="1" ht="12" outlineLevel="2" x14ac:dyDescent="0.2">
      <c r="A7" s="25">
        <v>11000000</v>
      </c>
      <c r="B7" s="26" t="s">
        <v>245</v>
      </c>
      <c r="C7" s="27">
        <v>3416211768</v>
      </c>
      <c r="D7" s="27">
        <v>2448572638.5699997</v>
      </c>
      <c r="E7" s="20">
        <f t="shared" si="0"/>
        <v>0.71675083538615092</v>
      </c>
    </row>
    <row r="8" spans="1:5" s="6" customFormat="1" ht="12" outlineLevel="3" x14ac:dyDescent="0.2">
      <c r="A8" s="28">
        <v>11010000</v>
      </c>
      <c r="B8" s="29" t="s">
        <v>246</v>
      </c>
      <c r="C8" s="30">
        <v>3411818968</v>
      </c>
      <c r="D8" s="30">
        <v>2445464561.25</v>
      </c>
      <c r="E8" s="20">
        <f t="shared" si="0"/>
        <v>0.71676269584828689</v>
      </c>
    </row>
    <row r="9" spans="1:5" s="7" customFormat="1" ht="22.5" outlineLevel="4" x14ac:dyDescent="0.2">
      <c r="A9" s="31">
        <v>11010100</v>
      </c>
      <c r="B9" s="32" t="s">
        <v>247</v>
      </c>
      <c r="C9" s="33">
        <v>2974720000</v>
      </c>
      <c r="D9" s="33">
        <v>2136600085.02</v>
      </c>
      <c r="E9" s="20">
        <f t="shared" si="0"/>
        <v>0.71825250276328523</v>
      </c>
    </row>
    <row r="10" spans="1:5" s="7" customFormat="1" ht="33.75" outlineLevel="4" x14ac:dyDescent="0.2">
      <c r="A10" s="31">
        <v>11010200</v>
      </c>
      <c r="B10" s="32" t="s">
        <v>248</v>
      </c>
      <c r="C10" s="33">
        <v>145880000</v>
      </c>
      <c r="D10" s="33">
        <v>107293277.93000001</v>
      </c>
      <c r="E10" s="20">
        <f t="shared" si="0"/>
        <v>0.73548997758431589</v>
      </c>
    </row>
    <row r="11" spans="1:5" s="7" customFormat="1" ht="22.5" outlineLevel="4" x14ac:dyDescent="0.2">
      <c r="A11" s="31">
        <v>11010400</v>
      </c>
      <c r="B11" s="32" t="s">
        <v>249</v>
      </c>
      <c r="C11" s="33">
        <v>243000000</v>
      </c>
      <c r="D11" s="33">
        <v>152984419.59999999</v>
      </c>
      <c r="E11" s="20">
        <f t="shared" si="0"/>
        <v>0.62956551275720163</v>
      </c>
    </row>
    <row r="12" spans="1:5" s="7" customFormat="1" ht="22.5" outlineLevel="4" x14ac:dyDescent="0.2">
      <c r="A12" s="31">
        <v>11010500</v>
      </c>
      <c r="B12" s="32" t="s">
        <v>250</v>
      </c>
      <c r="C12" s="33">
        <v>46410000</v>
      </c>
      <c r="D12" s="33">
        <v>46357127.729999997</v>
      </c>
      <c r="E12" s="20">
        <f t="shared" si="0"/>
        <v>0.99886075694893339</v>
      </c>
    </row>
    <row r="13" spans="1:5" s="7" customFormat="1" ht="22.5" outlineLevel="4" x14ac:dyDescent="0.2">
      <c r="A13" s="31">
        <v>11010900</v>
      </c>
      <c r="B13" s="32" t="s">
        <v>251</v>
      </c>
      <c r="C13" s="33">
        <v>1808968</v>
      </c>
      <c r="D13" s="33">
        <v>2229650.9700000002</v>
      </c>
      <c r="E13" s="20">
        <f t="shared" si="0"/>
        <v>1.2325541247827492</v>
      </c>
    </row>
    <row r="14" spans="1:5" s="6" customFormat="1" ht="12" outlineLevel="3" x14ac:dyDescent="0.2">
      <c r="A14" s="28">
        <v>11020000</v>
      </c>
      <c r="B14" s="29" t="s">
        <v>252</v>
      </c>
      <c r="C14" s="30">
        <v>4392800</v>
      </c>
      <c r="D14" s="30">
        <v>3108077.32</v>
      </c>
      <c r="E14" s="20">
        <f t="shared" si="0"/>
        <v>0.70753900018211613</v>
      </c>
    </row>
    <row r="15" spans="1:5" s="7" customFormat="1" ht="12" outlineLevel="4" x14ac:dyDescent="0.2">
      <c r="A15" s="31">
        <v>11020200</v>
      </c>
      <c r="B15" s="32" t="s">
        <v>253</v>
      </c>
      <c r="C15" s="33">
        <v>4392800</v>
      </c>
      <c r="D15" s="33">
        <v>3108077.32</v>
      </c>
      <c r="E15" s="20">
        <f t="shared" si="0"/>
        <v>0.70753900018211613</v>
      </c>
    </row>
    <row r="16" spans="1:5" s="5" customFormat="1" ht="12" outlineLevel="2" x14ac:dyDescent="0.2">
      <c r="A16" s="25">
        <v>14000000</v>
      </c>
      <c r="B16" s="26" t="s">
        <v>254</v>
      </c>
      <c r="C16" s="27">
        <v>411773500</v>
      </c>
      <c r="D16" s="27">
        <v>238226963.53</v>
      </c>
      <c r="E16" s="20">
        <f t="shared" si="0"/>
        <v>0.57853884120760568</v>
      </c>
    </row>
    <row r="17" spans="1:5" s="6" customFormat="1" ht="12" outlineLevel="3" x14ac:dyDescent="0.2">
      <c r="A17" s="28">
        <v>14020000</v>
      </c>
      <c r="B17" s="29" t="s">
        <v>255</v>
      </c>
      <c r="C17" s="30">
        <v>32800000</v>
      </c>
      <c r="D17" s="30">
        <v>15826639.859999999</v>
      </c>
      <c r="E17" s="20">
        <f t="shared" si="0"/>
        <v>0.48251950792682924</v>
      </c>
    </row>
    <row r="18" spans="1:5" s="7" customFormat="1" ht="12" outlineLevel="4" x14ac:dyDescent="0.2">
      <c r="A18" s="31">
        <v>14021900</v>
      </c>
      <c r="B18" s="32" t="s">
        <v>256</v>
      </c>
      <c r="C18" s="33">
        <v>32800000</v>
      </c>
      <c r="D18" s="33">
        <v>15826639.859999999</v>
      </c>
      <c r="E18" s="20">
        <f t="shared" si="0"/>
        <v>0.48251950792682924</v>
      </c>
    </row>
    <row r="19" spans="1:5" s="6" customFormat="1" ht="12" outlineLevel="3" x14ac:dyDescent="0.2">
      <c r="A19" s="28">
        <v>14030000</v>
      </c>
      <c r="B19" s="29" t="s">
        <v>257</v>
      </c>
      <c r="C19" s="30">
        <v>137200000</v>
      </c>
      <c r="D19" s="30">
        <v>57993227.030000001</v>
      </c>
      <c r="E19" s="20">
        <f t="shared" si="0"/>
        <v>0.4226911591107872</v>
      </c>
    </row>
    <row r="20" spans="1:5" s="7" customFormat="1" ht="12" outlineLevel="4" x14ac:dyDescent="0.2">
      <c r="A20" s="31">
        <v>14031900</v>
      </c>
      <c r="B20" s="32" t="s">
        <v>256</v>
      </c>
      <c r="C20" s="33">
        <v>137200000</v>
      </c>
      <c r="D20" s="33">
        <v>57993227.030000001</v>
      </c>
      <c r="E20" s="20">
        <f t="shared" si="0"/>
        <v>0.4226911591107872</v>
      </c>
    </row>
    <row r="21" spans="1:5" s="6" customFormat="1" ht="24" outlineLevel="3" x14ac:dyDescent="0.2">
      <c r="A21" s="28">
        <v>14040000</v>
      </c>
      <c r="B21" s="29" t="s">
        <v>258</v>
      </c>
      <c r="C21" s="30">
        <v>241773500</v>
      </c>
      <c r="D21" s="30">
        <v>164407096.63999999</v>
      </c>
      <c r="E21" s="20">
        <f t="shared" si="0"/>
        <v>0.68000461853759819</v>
      </c>
    </row>
    <row r="22" spans="1:5" s="5" customFormat="1" ht="12" outlineLevel="2" x14ac:dyDescent="0.2">
      <c r="A22" s="25">
        <v>18000000</v>
      </c>
      <c r="B22" s="26" t="s">
        <v>259</v>
      </c>
      <c r="C22" s="27">
        <v>2677144000</v>
      </c>
      <c r="D22" s="27">
        <v>1928585758.1900001</v>
      </c>
      <c r="E22" s="20">
        <f t="shared" si="0"/>
        <v>0.72038924995816445</v>
      </c>
    </row>
    <row r="23" spans="1:5" s="6" customFormat="1" ht="12" outlineLevel="3" x14ac:dyDescent="0.2">
      <c r="A23" s="28">
        <v>18010000</v>
      </c>
      <c r="B23" s="29" t="s">
        <v>260</v>
      </c>
      <c r="C23" s="30">
        <v>1803670800</v>
      </c>
      <c r="D23" s="30">
        <v>1274483574.6099999</v>
      </c>
      <c r="E23" s="20">
        <f t="shared" si="0"/>
        <v>0.70660542633944057</v>
      </c>
    </row>
    <row r="24" spans="1:5" s="7" customFormat="1" ht="22.5" outlineLevel="4" x14ac:dyDescent="0.2">
      <c r="A24" s="31">
        <v>18010100</v>
      </c>
      <c r="B24" s="32" t="s">
        <v>261</v>
      </c>
      <c r="C24" s="33">
        <v>6964000</v>
      </c>
      <c r="D24" s="33">
        <v>4699640.82</v>
      </c>
      <c r="E24" s="20">
        <f t="shared" si="0"/>
        <v>0.67484790637564618</v>
      </c>
    </row>
    <row r="25" spans="1:5" s="7" customFormat="1" ht="22.5" outlineLevel="4" x14ac:dyDescent="0.2">
      <c r="A25" s="31">
        <v>18010200</v>
      </c>
      <c r="B25" s="32" t="s">
        <v>262</v>
      </c>
      <c r="C25" s="33">
        <v>11286000</v>
      </c>
      <c r="D25" s="33">
        <v>6447080.0999999996</v>
      </c>
      <c r="E25" s="20">
        <f t="shared" si="0"/>
        <v>0.57124580010632642</v>
      </c>
    </row>
    <row r="26" spans="1:5" s="7" customFormat="1" ht="22.5" outlineLevel="4" x14ac:dyDescent="0.2">
      <c r="A26" s="31">
        <v>18010300</v>
      </c>
      <c r="B26" s="32" t="s">
        <v>263</v>
      </c>
      <c r="C26" s="33">
        <v>8285000</v>
      </c>
      <c r="D26" s="33">
        <v>2790236.08</v>
      </c>
      <c r="E26" s="20">
        <f t="shared" si="0"/>
        <v>0.33678166324683162</v>
      </c>
    </row>
    <row r="27" spans="1:5" s="7" customFormat="1" ht="22.5" outlineLevel="4" x14ac:dyDescent="0.2">
      <c r="A27" s="31">
        <v>18010400</v>
      </c>
      <c r="B27" s="32" t="s">
        <v>264</v>
      </c>
      <c r="C27" s="33">
        <v>81872000</v>
      </c>
      <c r="D27" s="33">
        <v>61350980.829999998</v>
      </c>
      <c r="E27" s="20">
        <f t="shared" si="0"/>
        <v>0.74935241388997453</v>
      </c>
    </row>
    <row r="28" spans="1:5" s="7" customFormat="1" ht="12" outlineLevel="4" x14ac:dyDescent="0.2">
      <c r="A28" s="31">
        <v>18010500</v>
      </c>
      <c r="B28" s="32" t="s">
        <v>265</v>
      </c>
      <c r="C28" s="33">
        <v>519632300</v>
      </c>
      <c r="D28" s="33">
        <v>379287620.69</v>
      </c>
      <c r="E28" s="20">
        <f t="shared" si="0"/>
        <v>0.72991540497001439</v>
      </c>
    </row>
    <row r="29" spans="1:5" s="7" customFormat="1" ht="12" outlineLevel="4" x14ac:dyDescent="0.2">
      <c r="A29" s="31">
        <v>18010600</v>
      </c>
      <c r="B29" s="32" t="s">
        <v>266</v>
      </c>
      <c r="C29" s="33">
        <v>1065776700</v>
      </c>
      <c r="D29" s="33">
        <v>737293030.47000003</v>
      </c>
      <c r="E29" s="20">
        <f t="shared" si="0"/>
        <v>0.69178940623303176</v>
      </c>
    </row>
    <row r="30" spans="1:5" s="7" customFormat="1" ht="12" outlineLevel="4" x14ac:dyDescent="0.2">
      <c r="A30" s="31">
        <v>18010700</v>
      </c>
      <c r="B30" s="32" t="s">
        <v>267</v>
      </c>
      <c r="C30" s="33">
        <v>40409300</v>
      </c>
      <c r="D30" s="33">
        <v>28659710.239999998</v>
      </c>
      <c r="E30" s="20">
        <f t="shared" si="0"/>
        <v>0.70923550370830468</v>
      </c>
    </row>
    <row r="31" spans="1:5" s="7" customFormat="1" ht="12" outlineLevel="4" x14ac:dyDescent="0.2">
      <c r="A31" s="31">
        <v>18010900</v>
      </c>
      <c r="B31" s="32" t="s">
        <v>268</v>
      </c>
      <c r="C31" s="33">
        <v>61309800</v>
      </c>
      <c r="D31" s="33">
        <v>44671862.109999999</v>
      </c>
      <c r="E31" s="20">
        <f t="shared" si="0"/>
        <v>0.72862514818185675</v>
      </c>
    </row>
    <row r="32" spans="1:5" s="7" customFormat="1" ht="12" outlineLevel="4" x14ac:dyDescent="0.2">
      <c r="A32" s="31">
        <v>18011000</v>
      </c>
      <c r="B32" s="32" t="s">
        <v>269</v>
      </c>
      <c r="C32" s="33">
        <v>5802500</v>
      </c>
      <c r="D32" s="33">
        <v>6849513.8300000001</v>
      </c>
      <c r="E32" s="20">
        <f t="shared" si="0"/>
        <v>1.1804418492029298</v>
      </c>
    </row>
    <row r="33" spans="1:5" s="7" customFormat="1" ht="12" outlineLevel="4" x14ac:dyDescent="0.2">
      <c r="A33" s="31">
        <v>18011100</v>
      </c>
      <c r="B33" s="32" t="s">
        <v>270</v>
      </c>
      <c r="C33" s="33">
        <v>2333200</v>
      </c>
      <c r="D33" s="33">
        <v>2433899.44</v>
      </c>
      <c r="E33" s="20">
        <f t="shared" si="0"/>
        <v>1.0431593691068062</v>
      </c>
    </row>
    <row r="34" spans="1:5" s="6" customFormat="1" ht="12" outlineLevel="3" x14ac:dyDescent="0.2">
      <c r="A34" s="28">
        <v>18050000</v>
      </c>
      <c r="B34" s="29" t="s">
        <v>271</v>
      </c>
      <c r="C34" s="30">
        <v>873473200</v>
      </c>
      <c r="D34" s="30">
        <v>654106315.80999994</v>
      </c>
      <c r="E34" s="20">
        <f t="shared" si="0"/>
        <v>0.74885676608051621</v>
      </c>
    </row>
    <row r="35" spans="1:5" s="7" customFormat="1" ht="12" outlineLevel="4" x14ac:dyDescent="0.2">
      <c r="A35" s="31">
        <v>18050300</v>
      </c>
      <c r="B35" s="32" t="s">
        <v>272</v>
      </c>
      <c r="C35" s="33">
        <v>187577100</v>
      </c>
      <c r="D35" s="33">
        <v>136466051.22</v>
      </c>
      <c r="E35" s="20">
        <f t="shared" si="0"/>
        <v>0.72751978370494053</v>
      </c>
    </row>
    <row r="36" spans="1:5" s="7" customFormat="1" ht="12" outlineLevel="4" x14ac:dyDescent="0.2">
      <c r="A36" s="31">
        <v>18050400</v>
      </c>
      <c r="B36" s="32" t="s">
        <v>273</v>
      </c>
      <c r="C36" s="33">
        <v>685896100</v>
      </c>
      <c r="D36" s="33">
        <v>517637657.30000001</v>
      </c>
      <c r="E36" s="20">
        <f t="shared" si="0"/>
        <v>0.75468814781130844</v>
      </c>
    </row>
    <row r="37" spans="1:5" s="5" customFormat="1" ht="12" outlineLevel="2" x14ac:dyDescent="0.2">
      <c r="A37" s="25">
        <v>19000000</v>
      </c>
      <c r="B37" s="26" t="s">
        <v>274</v>
      </c>
      <c r="C37" s="27">
        <v>29000000</v>
      </c>
      <c r="D37" s="27">
        <v>18032321.57</v>
      </c>
      <c r="E37" s="20">
        <f t="shared" si="0"/>
        <v>0.62180419206896553</v>
      </c>
    </row>
    <row r="38" spans="1:5" s="6" customFormat="1" ht="12" outlineLevel="3" x14ac:dyDescent="0.2">
      <c r="A38" s="28">
        <v>19010000</v>
      </c>
      <c r="B38" s="29" t="s">
        <v>275</v>
      </c>
      <c r="C38" s="30">
        <v>29000000</v>
      </c>
      <c r="D38" s="30">
        <v>18032234.07</v>
      </c>
      <c r="E38" s="20">
        <f t="shared" si="0"/>
        <v>0.62180117482758623</v>
      </c>
    </row>
    <row r="39" spans="1:5" s="7" customFormat="1" ht="22.5" outlineLevel="4" x14ac:dyDescent="0.2">
      <c r="A39" s="31">
        <v>19010100</v>
      </c>
      <c r="B39" s="32" t="s">
        <v>276</v>
      </c>
      <c r="C39" s="33">
        <v>27580000</v>
      </c>
      <c r="D39" s="33">
        <v>16725325.1</v>
      </c>
      <c r="E39" s="20">
        <f t="shared" si="0"/>
        <v>0.60642948150833931</v>
      </c>
    </row>
    <row r="40" spans="1:5" s="7" customFormat="1" ht="12" outlineLevel="4" x14ac:dyDescent="0.2">
      <c r="A40" s="31">
        <v>19010200</v>
      </c>
      <c r="B40" s="32" t="s">
        <v>277</v>
      </c>
      <c r="C40" s="33">
        <v>560000</v>
      </c>
      <c r="D40" s="33">
        <v>528017.43999999994</v>
      </c>
      <c r="E40" s="20">
        <f t="shared" si="0"/>
        <v>0.94288828571428562</v>
      </c>
    </row>
    <row r="41" spans="1:5" s="7" customFormat="1" ht="22.5" outlineLevel="4" x14ac:dyDescent="0.2">
      <c r="A41" s="31">
        <v>19010300</v>
      </c>
      <c r="B41" s="32" t="s">
        <v>278</v>
      </c>
      <c r="C41" s="33">
        <v>860000</v>
      </c>
      <c r="D41" s="33">
        <v>778891.53</v>
      </c>
      <c r="E41" s="20">
        <f t="shared" si="0"/>
        <v>0.90568782558139538</v>
      </c>
    </row>
    <row r="42" spans="1:5" s="4" customFormat="1" ht="12" outlineLevel="1" x14ac:dyDescent="0.2">
      <c r="A42" s="22">
        <v>20000000</v>
      </c>
      <c r="B42" s="23" t="s">
        <v>279</v>
      </c>
      <c r="C42" s="24">
        <v>327284562.85000002</v>
      </c>
      <c r="D42" s="24">
        <v>281965085.42000002</v>
      </c>
      <c r="E42" s="21">
        <f t="shared" si="0"/>
        <v>0.86152882667194208</v>
      </c>
    </row>
    <row r="43" spans="1:5" s="5" customFormat="1" ht="12" outlineLevel="2" x14ac:dyDescent="0.2">
      <c r="A43" s="25">
        <v>21000000</v>
      </c>
      <c r="B43" s="26" t="s">
        <v>280</v>
      </c>
      <c r="C43" s="27">
        <v>42660939</v>
      </c>
      <c r="D43" s="27">
        <v>42795569.149999999</v>
      </c>
      <c r="E43" s="20">
        <f t="shared" si="0"/>
        <v>1.0031558177845077</v>
      </c>
    </row>
    <row r="44" spans="1:5" s="6" customFormat="1" ht="48" outlineLevel="3" x14ac:dyDescent="0.2">
      <c r="A44" s="28">
        <v>21010000</v>
      </c>
      <c r="B44" s="29" t="s">
        <v>281</v>
      </c>
      <c r="C44" s="30">
        <v>3105900</v>
      </c>
      <c r="D44" s="30">
        <v>1888037.25</v>
      </c>
      <c r="E44" s="20">
        <f t="shared" si="0"/>
        <v>0.60788732734473094</v>
      </c>
    </row>
    <row r="45" spans="1:5" s="7" customFormat="1" ht="22.5" outlineLevel="4" x14ac:dyDescent="0.2">
      <c r="A45" s="31">
        <v>21010300</v>
      </c>
      <c r="B45" s="32" t="s">
        <v>282</v>
      </c>
      <c r="C45" s="33">
        <v>3105900</v>
      </c>
      <c r="D45" s="33">
        <v>1888037.25</v>
      </c>
      <c r="E45" s="20">
        <f t="shared" si="0"/>
        <v>0.60788732734473094</v>
      </c>
    </row>
    <row r="46" spans="1:5" s="6" customFormat="1" ht="12" outlineLevel="3" x14ac:dyDescent="0.2">
      <c r="A46" s="28">
        <v>21050000</v>
      </c>
      <c r="B46" s="29" t="s">
        <v>283</v>
      </c>
      <c r="C46" s="30">
        <v>38291000</v>
      </c>
      <c r="D46" s="30">
        <v>39322328.770000003</v>
      </c>
      <c r="E46" s="20">
        <f t="shared" si="0"/>
        <v>1.0269339732574234</v>
      </c>
    </row>
    <row r="47" spans="1:5" s="6" customFormat="1" ht="12" outlineLevel="3" x14ac:dyDescent="0.2">
      <c r="A47" s="28">
        <v>21080000</v>
      </c>
      <c r="B47" s="29" t="s">
        <v>284</v>
      </c>
      <c r="C47" s="30">
        <v>1264039</v>
      </c>
      <c r="D47" s="30">
        <v>1585203.13</v>
      </c>
      <c r="E47" s="20">
        <f t="shared" si="0"/>
        <v>1.2540777064631707</v>
      </c>
    </row>
    <row r="48" spans="1:5" s="7" customFormat="1" ht="12" outlineLevel="4" x14ac:dyDescent="0.2">
      <c r="A48" s="31">
        <v>21080500</v>
      </c>
      <c r="B48" s="32" t="s">
        <v>284</v>
      </c>
      <c r="C48" s="33">
        <v>130000</v>
      </c>
      <c r="D48" s="33">
        <v>212441.33</v>
      </c>
      <c r="E48" s="20">
        <f t="shared" si="0"/>
        <v>1.6341640769230767</v>
      </c>
    </row>
    <row r="49" spans="1:5" s="7" customFormat="1" ht="12" outlineLevel="4" x14ac:dyDescent="0.2">
      <c r="A49" s="31">
        <v>21081100</v>
      </c>
      <c r="B49" s="32" t="s">
        <v>285</v>
      </c>
      <c r="C49" s="33">
        <v>1134039</v>
      </c>
      <c r="D49" s="33">
        <v>1372761.8</v>
      </c>
      <c r="E49" s="20">
        <f t="shared" si="0"/>
        <v>1.2105066933324162</v>
      </c>
    </row>
    <row r="50" spans="1:5" s="5" customFormat="1" ht="12" outlineLevel="2" x14ac:dyDescent="0.2">
      <c r="A50" s="25">
        <v>22000000</v>
      </c>
      <c r="B50" s="26" t="s">
        <v>286</v>
      </c>
      <c r="C50" s="27">
        <v>55225900</v>
      </c>
      <c r="D50" s="27">
        <v>50357081.329999998</v>
      </c>
      <c r="E50" s="20">
        <f t="shared" si="0"/>
        <v>0.91183812903003836</v>
      </c>
    </row>
    <row r="51" spans="1:5" s="6" customFormat="1" ht="12" outlineLevel="3" x14ac:dyDescent="0.2">
      <c r="A51" s="28">
        <v>22010000</v>
      </c>
      <c r="B51" s="29" t="s">
        <v>287</v>
      </c>
      <c r="C51" s="30">
        <v>36725900</v>
      </c>
      <c r="D51" s="30">
        <v>35152714.75</v>
      </c>
      <c r="E51" s="20">
        <f t="shared" si="0"/>
        <v>0.95716414710054754</v>
      </c>
    </row>
    <row r="52" spans="1:5" s="7" customFormat="1" ht="12" outlineLevel="4" x14ac:dyDescent="0.2">
      <c r="A52" s="31">
        <v>22012500</v>
      </c>
      <c r="B52" s="32" t="s">
        <v>288</v>
      </c>
      <c r="C52" s="33">
        <v>36725900</v>
      </c>
      <c r="D52" s="33">
        <v>35152714.75</v>
      </c>
      <c r="E52" s="20">
        <f t="shared" si="0"/>
        <v>0.95716414710054754</v>
      </c>
    </row>
    <row r="53" spans="1:5" s="6" customFormat="1" ht="24" outlineLevel="3" x14ac:dyDescent="0.2">
      <c r="A53" s="28">
        <v>22080000</v>
      </c>
      <c r="B53" s="29" t="s">
        <v>289</v>
      </c>
      <c r="C53" s="30">
        <v>18500000</v>
      </c>
      <c r="D53" s="30">
        <v>15204366.58</v>
      </c>
      <c r="E53" s="20">
        <f t="shared" si="0"/>
        <v>0.82185765297297297</v>
      </c>
    </row>
    <row r="54" spans="1:5" s="7" customFormat="1" ht="22.5" outlineLevel="4" x14ac:dyDescent="0.2">
      <c r="A54" s="31">
        <v>22080400</v>
      </c>
      <c r="B54" s="32" t="s">
        <v>290</v>
      </c>
      <c r="C54" s="33">
        <v>18500000</v>
      </c>
      <c r="D54" s="33">
        <v>15204366.58</v>
      </c>
      <c r="E54" s="20">
        <f t="shared" si="0"/>
        <v>0.82185765297297297</v>
      </c>
    </row>
    <row r="55" spans="1:5" s="5" customFormat="1" ht="12" outlineLevel="2" x14ac:dyDescent="0.2">
      <c r="A55" s="25">
        <v>24000000</v>
      </c>
      <c r="B55" s="26" t="s">
        <v>291</v>
      </c>
      <c r="C55" s="27">
        <v>31612671</v>
      </c>
      <c r="D55" s="27">
        <v>37096743.590000004</v>
      </c>
      <c r="E55" s="20">
        <f t="shared" si="0"/>
        <v>1.173477039950215</v>
      </c>
    </row>
    <row r="56" spans="1:5" s="6" customFormat="1" ht="12" outlineLevel="3" x14ac:dyDescent="0.2">
      <c r="A56" s="28">
        <v>24060000</v>
      </c>
      <c r="B56" s="29" t="s">
        <v>284</v>
      </c>
      <c r="C56" s="30">
        <v>6612671</v>
      </c>
      <c r="D56" s="30">
        <v>7014894.3200000003</v>
      </c>
      <c r="E56" s="20">
        <f t="shared" si="0"/>
        <v>1.0608261502802725</v>
      </c>
    </row>
    <row r="57" spans="1:5" s="7" customFormat="1" ht="12" outlineLevel="4" x14ac:dyDescent="0.2">
      <c r="A57" s="31">
        <v>24060300</v>
      </c>
      <c r="B57" s="32" t="s">
        <v>284</v>
      </c>
      <c r="C57" s="33">
        <v>4892671</v>
      </c>
      <c r="D57" s="33">
        <v>6003149.8700000001</v>
      </c>
      <c r="E57" s="20">
        <f t="shared" si="0"/>
        <v>1.226967819826839</v>
      </c>
    </row>
    <row r="58" spans="1:5" s="7" customFormat="1" ht="12" outlineLevel="4" x14ac:dyDescent="0.2">
      <c r="A58" s="31">
        <v>24061600</v>
      </c>
      <c r="B58" s="32" t="s">
        <v>292</v>
      </c>
      <c r="C58" s="33">
        <v>1600000</v>
      </c>
      <c r="D58" s="33">
        <v>747483.14</v>
      </c>
      <c r="E58" s="20">
        <f t="shared" si="0"/>
        <v>0.46717696250000001</v>
      </c>
    </row>
    <row r="59" spans="1:5" s="7" customFormat="1" ht="22.5" outlineLevel="4" x14ac:dyDescent="0.2">
      <c r="A59" s="31">
        <v>24062100</v>
      </c>
      <c r="B59" s="32" t="s">
        <v>293</v>
      </c>
      <c r="C59" s="33">
        <v>120000</v>
      </c>
      <c r="D59" s="33">
        <v>264261.31</v>
      </c>
      <c r="E59" s="20">
        <f t="shared" si="0"/>
        <v>2.2021775833333335</v>
      </c>
    </row>
    <row r="60" spans="1:5" s="6" customFormat="1" ht="12" outlineLevel="3" x14ac:dyDescent="0.2">
      <c r="A60" s="28">
        <v>24170000</v>
      </c>
      <c r="B60" s="29" t="s">
        <v>294</v>
      </c>
      <c r="C60" s="30">
        <v>25000000</v>
      </c>
      <c r="D60" s="30">
        <v>30075702.489999998</v>
      </c>
      <c r="E60" s="20">
        <f t="shared" ref="E60:E98" si="1">D60/C60</f>
        <v>1.2030280996</v>
      </c>
    </row>
    <row r="61" spans="1:5" s="5" customFormat="1" ht="12" outlineLevel="2" x14ac:dyDescent="0.2">
      <c r="A61" s="25">
        <v>25000000</v>
      </c>
      <c r="B61" s="26" t="s">
        <v>295</v>
      </c>
      <c r="C61" s="27">
        <v>197785052.84999999</v>
      </c>
      <c r="D61" s="27">
        <v>151715691.34999999</v>
      </c>
      <c r="E61" s="20">
        <f t="shared" si="1"/>
        <v>0.76707359410552145</v>
      </c>
    </row>
    <row r="62" spans="1:5" s="6" customFormat="1" ht="24" outlineLevel="3" x14ac:dyDescent="0.2">
      <c r="A62" s="28">
        <v>25010000</v>
      </c>
      <c r="B62" s="29" t="s">
        <v>296</v>
      </c>
      <c r="C62" s="30">
        <v>153332086.49000001</v>
      </c>
      <c r="D62" s="30">
        <v>106799810.43000001</v>
      </c>
      <c r="E62" s="20">
        <f t="shared" si="1"/>
        <v>0.69652616666743961</v>
      </c>
    </row>
    <row r="63" spans="1:5" s="7" customFormat="1" ht="12" outlineLevel="4" x14ac:dyDescent="0.2">
      <c r="A63" s="31">
        <v>25010100</v>
      </c>
      <c r="B63" s="32" t="s">
        <v>297</v>
      </c>
      <c r="C63" s="33">
        <v>141046894.36000001</v>
      </c>
      <c r="D63" s="33">
        <v>95908967.599999994</v>
      </c>
      <c r="E63" s="20">
        <f t="shared" si="1"/>
        <v>0.67997929366106735</v>
      </c>
    </row>
    <row r="64" spans="1:5" s="7" customFormat="1" ht="12" outlineLevel="4" x14ac:dyDescent="0.2">
      <c r="A64" s="31">
        <v>25010200</v>
      </c>
      <c r="B64" s="32" t="s">
        <v>298</v>
      </c>
      <c r="C64" s="33">
        <v>4822565.3600000003</v>
      </c>
      <c r="D64" s="33">
        <v>4953748.3099999996</v>
      </c>
      <c r="E64" s="20">
        <f t="shared" si="1"/>
        <v>1.0272019019354461</v>
      </c>
    </row>
    <row r="65" spans="1:5" s="7" customFormat="1" ht="12" outlineLevel="4" x14ac:dyDescent="0.2">
      <c r="A65" s="31">
        <v>25010300</v>
      </c>
      <c r="B65" s="32" t="s">
        <v>299</v>
      </c>
      <c r="C65" s="33">
        <v>7325231.7699999996</v>
      </c>
      <c r="D65" s="33">
        <v>5823293.7199999997</v>
      </c>
      <c r="E65" s="20">
        <f t="shared" si="1"/>
        <v>0.79496375034151312</v>
      </c>
    </row>
    <row r="66" spans="1:5" s="7" customFormat="1" ht="22.5" outlineLevel="4" x14ac:dyDescent="0.2">
      <c r="A66" s="31">
        <v>25010400</v>
      </c>
      <c r="B66" s="32" t="s">
        <v>300</v>
      </c>
      <c r="C66" s="33">
        <v>137395</v>
      </c>
      <c r="D66" s="33">
        <v>113800.8</v>
      </c>
      <c r="E66" s="20">
        <f t="shared" si="1"/>
        <v>0.82827468248480662</v>
      </c>
    </row>
    <row r="67" spans="1:5" s="6" customFormat="1" ht="12" outlineLevel="3" x14ac:dyDescent="0.2">
      <c r="A67" s="28">
        <v>25020000</v>
      </c>
      <c r="B67" s="29" t="s">
        <v>301</v>
      </c>
      <c r="C67" s="30">
        <v>44452966.359999999</v>
      </c>
      <c r="D67" s="30">
        <v>44915880.920000002</v>
      </c>
      <c r="E67" s="20">
        <f t="shared" si="1"/>
        <v>1.0104135808677224</v>
      </c>
    </row>
    <row r="68" spans="1:5" s="7" customFormat="1" ht="12" outlineLevel="4" x14ac:dyDescent="0.2">
      <c r="A68" s="31">
        <v>25020100</v>
      </c>
      <c r="B68" s="32" t="s">
        <v>302</v>
      </c>
      <c r="C68" s="33">
        <v>40858912.890000001</v>
      </c>
      <c r="D68" s="33">
        <v>41122844.210000001</v>
      </c>
      <c r="E68" s="20">
        <f t="shared" si="1"/>
        <v>1.0064595776375782</v>
      </c>
    </row>
    <row r="69" spans="1:5" s="7" customFormat="1" ht="45" outlineLevel="4" x14ac:dyDescent="0.2">
      <c r="A69" s="31">
        <v>25020200</v>
      </c>
      <c r="B69" s="32" t="s">
        <v>303</v>
      </c>
      <c r="C69" s="33">
        <v>3594053.47</v>
      </c>
      <c r="D69" s="33">
        <v>3793036.71</v>
      </c>
      <c r="E69" s="20">
        <f t="shared" si="1"/>
        <v>1.0553645741948297</v>
      </c>
    </row>
    <row r="70" spans="1:5" s="4" customFormat="1" ht="12" outlineLevel="1" x14ac:dyDescent="0.2">
      <c r="A70" s="22">
        <v>30000000</v>
      </c>
      <c r="B70" s="23" t="s">
        <v>304</v>
      </c>
      <c r="C70" s="24">
        <v>17726300</v>
      </c>
      <c r="D70" s="24">
        <v>19470629.379999999</v>
      </c>
      <c r="E70" s="21">
        <f t="shared" si="1"/>
        <v>1.0984034671646086</v>
      </c>
    </row>
    <row r="71" spans="1:5" s="5" customFormat="1" ht="12" outlineLevel="2" x14ac:dyDescent="0.2">
      <c r="A71" s="25">
        <v>31000000</v>
      </c>
      <c r="B71" s="26" t="s">
        <v>305</v>
      </c>
      <c r="C71" s="27">
        <v>8883300</v>
      </c>
      <c r="D71" s="27">
        <v>14092840.09</v>
      </c>
      <c r="E71" s="20">
        <f t="shared" si="1"/>
        <v>1.5864419855233978</v>
      </c>
    </row>
    <row r="72" spans="1:5" s="6" customFormat="1" ht="24" outlineLevel="3" x14ac:dyDescent="0.2">
      <c r="A72" s="28">
        <v>31030000</v>
      </c>
      <c r="B72" s="29" t="s">
        <v>306</v>
      </c>
      <c r="C72" s="30">
        <v>8883300</v>
      </c>
      <c r="D72" s="30">
        <v>14092840.09</v>
      </c>
      <c r="E72" s="20">
        <f t="shared" si="1"/>
        <v>1.5864419855233978</v>
      </c>
    </row>
    <row r="73" spans="1:5" s="5" customFormat="1" ht="12" outlineLevel="2" x14ac:dyDescent="0.2">
      <c r="A73" s="25">
        <v>33000000</v>
      </c>
      <c r="B73" s="26" t="s">
        <v>307</v>
      </c>
      <c r="C73" s="27">
        <v>8843000</v>
      </c>
      <c r="D73" s="27">
        <v>5377789.29</v>
      </c>
      <c r="E73" s="20">
        <f t="shared" si="1"/>
        <v>0.60814082211919029</v>
      </c>
    </row>
    <row r="74" spans="1:5" s="6" customFormat="1" ht="12" outlineLevel="3" x14ac:dyDescent="0.2">
      <c r="A74" s="28">
        <v>33010000</v>
      </c>
      <c r="B74" s="29" t="s">
        <v>308</v>
      </c>
      <c r="C74" s="30">
        <v>8843000</v>
      </c>
      <c r="D74" s="30">
        <v>5377789.29</v>
      </c>
      <c r="E74" s="20">
        <f t="shared" si="1"/>
        <v>0.60814082211919029</v>
      </c>
    </row>
    <row r="75" spans="1:5" s="7" customFormat="1" ht="33.75" outlineLevel="4" x14ac:dyDescent="0.2">
      <c r="A75" s="31">
        <v>33010100</v>
      </c>
      <c r="B75" s="32" t="s">
        <v>309</v>
      </c>
      <c r="C75" s="33">
        <v>8843000</v>
      </c>
      <c r="D75" s="33">
        <v>5377789.29</v>
      </c>
      <c r="E75" s="20">
        <f t="shared" si="1"/>
        <v>0.60814082211919029</v>
      </c>
    </row>
    <row r="76" spans="1:5" s="4" customFormat="1" ht="12" outlineLevel="1" x14ac:dyDescent="0.2">
      <c r="A76" s="22">
        <v>40000000</v>
      </c>
      <c r="B76" s="23" t="s">
        <v>310</v>
      </c>
      <c r="C76" s="24">
        <v>4553049565.5100002</v>
      </c>
      <c r="D76" s="24">
        <v>3097437074.5799999</v>
      </c>
      <c r="E76" s="21">
        <f t="shared" si="1"/>
        <v>0.68029944106989904</v>
      </c>
    </row>
    <row r="77" spans="1:5" s="5" customFormat="1" ht="12" outlineLevel="2" x14ac:dyDescent="0.2">
      <c r="A77" s="25">
        <v>41000000</v>
      </c>
      <c r="B77" s="26" t="s">
        <v>311</v>
      </c>
      <c r="C77" s="27">
        <v>4553049565.5100002</v>
      </c>
      <c r="D77" s="27">
        <v>3097437074.5799999</v>
      </c>
      <c r="E77" s="20">
        <f t="shared" si="1"/>
        <v>0.68029944106989904</v>
      </c>
    </row>
    <row r="78" spans="1:5" s="6" customFormat="1" ht="12" outlineLevel="3" x14ac:dyDescent="0.2">
      <c r="A78" s="28">
        <v>41020000</v>
      </c>
      <c r="B78" s="29" t="s">
        <v>312</v>
      </c>
      <c r="C78" s="30">
        <v>109629300</v>
      </c>
      <c r="D78" s="30">
        <v>82221400</v>
      </c>
      <c r="E78" s="20">
        <f t="shared" si="1"/>
        <v>0.74999475505179725</v>
      </c>
    </row>
    <row r="79" spans="1:5" s="7" customFormat="1" ht="33.75" outlineLevel="4" x14ac:dyDescent="0.2">
      <c r="A79" s="31">
        <v>41021000</v>
      </c>
      <c r="B79" s="32" t="s">
        <v>313</v>
      </c>
      <c r="C79" s="33">
        <v>109629300</v>
      </c>
      <c r="D79" s="33">
        <v>82221400</v>
      </c>
      <c r="E79" s="20">
        <f t="shared" si="1"/>
        <v>0.74999475505179725</v>
      </c>
    </row>
    <row r="80" spans="1:5" s="6" customFormat="1" ht="12" outlineLevel="3" x14ac:dyDescent="0.2">
      <c r="A80" s="28">
        <v>41030000</v>
      </c>
      <c r="B80" s="29" t="s">
        <v>314</v>
      </c>
      <c r="C80" s="30">
        <v>4443420265.5100002</v>
      </c>
      <c r="D80" s="30">
        <v>3015215674.5799999</v>
      </c>
      <c r="E80" s="20">
        <f t="shared" si="1"/>
        <v>0.67857989890900494</v>
      </c>
    </row>
    <row r="81" spans="1:5" s="7" customFormat="1" ht="33.75" outlineLevel="4" x14ac:dyDescent="0.2">
      <c r="A81" s="31">
        <v>41030600</v>
      </c>
      <c r="B81" s="32" t="s">
        <v>315</v>
      </c>
      <c r="C81" s="33">
        <v>1016902400</v>
      </c>
      <c r="D81" s="33">
        <v>692454817.12</v>
      </c>
      <c r="E81" s="20">
        <f t="shared" si="1"/>
        <v>0.68094520882240028</v>
      </c>
    </row>
    <row r="82" spans="1:5" s="7" customFormat="1" ht="45" outlineLevel="4" x14ac:dyDescent="0.2">
      <c r="A82" s="31">
        <v>41030800</v>
      </c>
      <c r="B82" s="32" t="s">
        <v>316</v>
      </c>
      <c r="C82" s="33">
        <v>947103033.98000002</v>
      </c>
      <c r="D82" s="33">
        <v>905723702.61000001</v>
      </c>
      <c r="E82" s="20">
        <f t="shared" si="1"/>
        <v>0.95630957785436277</v>
      </c>
    </row>
    <row r="83" spans="1:5" s="7" customFormat="1" ht="22.5" outlineLevel="4" x14ac:dyDescent="0.2">
      <c r="A83" s="31">
        <v>41031000</v>
      </c>
      <c r="B83" s="32" t="s">
        <v>317</v>
      </c>
      <c r="C83" s="33">
        <v>821000</v>
      </c>
      <c r="D83" s="33">
        <v>573344.14</v>
      </c>
      <c r="E83" s="20">
        <f t="shared" si="1"/>
        <v>0.69834852618757615</v>
      </c>
    </row>
    <row r="84" spans="1:5" s="7" customFormat="1" ht="22.5" outlineLevel="4" x14ac:dyDescent="0.2">
      <c r="A84" s="31">
        <v>41033600</v>
      </c>
      <c r="B84" s="32" t="s">
        <v>318</v>
      </c>
      <c r="C84" s="33">
        <v>20590998</v>
      </c>
      <c r="D84" s="33">
        <v>10874228.199999999</v>
      </c>
      <c r="E84" s="20">
        <f t="shared" si="1"/>
        <v>0.52810593250506843</v>
      </c>
    </row>
    <row r="85" spans="1:5" s="7" customFormat="1" ht="12" outlineLevel="4" x14ac:dyDescent="0.2">
      <c r="A85" s="31">
        <v>41033900</v>
      </c>
      <c r="B85" s="32" t="s">
        <v>319</v>
      </c>
      <c r="C85" s="33">
        <v>814819100</v>
      </c>
      <c r="D85" s="33">
        <v>623273900</v>
      </c>
      <c r="E85" s="20">
        <f t="shared" si="1"/>
        <v>0.76492303629112279</v>
      </c>
    </row>
    <row r="86" spans="1:5" s="7" customFormat="1" ht="12" outlineLevel="4" x14ac:dyDescent="0.2">
      <c r="A86" s="31">
        <v>41034200</v>
      </c>
      <c r="B86" s="32" t="s">
        <v>320</v>
      </c>
      <c r="C86" s="33">
        <v>833034600</v>
      </c>
      <c r="D86" s="33">
        <v>624751500</v>
      </c>
      <c r="E86" s="20">
        <f t="shared" si="1"/>
        <v>0.74997064947842507</v>
      </c>
    </row>
    <row r="87" spans="1:5" s="7" customFormat="1" ht="22.5" outlineLevel="4" x14ac:dyDescent="0.2">
      <c r="A87" s="31">
        <v>41034500</v>
      </c>
      <c r="B87" s="32" t="s">
        <v>321</v>
      </c>
      <c r="C87" s="33">
        <v>94850000</v>
      </c>
      <c r="D87" s="33">
        <v>94850000</v>
      </c>
      <c r="E87" s="20">
        <f t="shared" si="1"/>
        <v>1</v>
      </c>
    </row>
    <row r="88" spans="1:5" s="7" customFormat="1" ht="12" outlineLevel="4" x14ac:dyDescent="0.2">
      <c r="A88" s="31">
        <v>41035000</v>
      </c>
      <c r="B88" s="32" t="s">
        <v>322</v>
      </c>
      <c r="C88" s="33">
        <v>14432508.529999999</v>
      </c>
      <c r="D88" s="33">
        <v>10118582.41</v>
      </c>
      <c r="E88" s="20">
        <f t="shared" si="1"/>
        <v>0.70109658268811015</v>
      </c>
    </row>
    <row r="89" spans="1:5" s="7" customFormat="1" ht="22.5" outlineLevel="4" x14ac:dyDescent="0.2">
      <c r="A89" s="31">
        <v>41035200</v>
      </c>
      <c r="B89" s="32" t="s">
        <v>323</v>
      </c>
      <c r="C89" s="33">
        <v>9525000</v>
      </c>
      <c r="D89" s="33">
        <v>9295783.4600000009</v>
      </c>
      <c r="E89" s="20">
        <f t="shared" si="1"/>
        <v>0.97593527139107616</v>
      </c>
    </row>
    <row r="90" spans="1:5" s="7" customFormat="1" ht="22.5" outlineLevel="4" x14ac:dyDescent="0.2">
      <c r="A90" s="31">
        <v>41035400</v>
      </c>
      <c r="B90" s="32" t="s">
        <v>324</v>
      </c>
      <c r="C90" s="33">
        <v>10387558</v>
      </c>
      <c r="D90" s="33">
        <v>4777880</v>
      </c>
      <c r="E90" s="20">
        <f t="shared" si="1"/>
        <v>0.45996181200624825</v>
      </c>
    </row>
    <row r="91" spans="1:5" s="7" customFormat="1" ht="67.5" outlineLevel="4" x14ac:dyDescent="0.2">
      <c r="A91" s="31">
        <v>41035800</v>
      </c>
      <c r="B91" s="32" t="s">
        <v>325</v>
      </c>
      <c r="C91" s="33">
        <v>10741151</v>
      </c>
      <c r="D91" s="33">
        <v>7629922.3300000001</v>
      </c>
      <c r="E91" s="20">
        <f t="shared" si="1"/>
        <v>0.71034494627251776</v>
      </c>
    </row>
    <row r="92" spans="1:5" s="7" customFormat="1" ht="90" outlineLevel="4" x14ac:dyDescent="0.2">
      <c r="A92" s="31">
        <v>41036100</v>
      </c>
      <c r="B92" s="32" t="s">
        <v>326</v>
      </c>
      <c r="C92" s="33">
        <v>6684916</v>
      </c>
      <c r="D92" s="33">
        <v>6684916</v>
      </c>
      <c r="E92" s="20">
        <f t="shared" si="1"/>
        <v>1</v>
      </c>
    </row>
    <row r="93" spans="1:5" s="7" customFormat="1" ht="22.5" outlineLevel="4" x14ac:dyDescent="0.2">
      <c r="A93" s="31">
        <v>41037700</v>
      </c>
      <c r="B93" s="32" t="s">
        <v>327</v>
      </c>
      <c r="C93" s="33">
        <v>648528000</v>
      </c>
      <c r="D93" s="33">
        <v>21329319.309999999</v>
      </c>
      <c r="E93" s="20">
        <f t="shared" si="1"/>
        <v>3.2888817923050352E-2</v>
      </c>
    </row>
    <row r="94" spans="1:5" s="7" customFormat="1" ht="33.75" outlineLevel="4" x14ac:dyDescent="0.2">
      <c r="A94" s="31">
        <v>41039100</v>
      </c>
      <c r="B94" s="32" t="s">
        <v>328</v>
      </c>
      <c r="C94" s="33">
        <v>15000000</v>
      </c>
      <c r="D94" s="34"/>
      <c r="E94" s="20">
        <f t="shared" si="1"/>
        <v>0</v>
      </c>
    </row>
    <row r="95" spans="1:5" s="4" customFormat="1" ht="12" outlineLevel="1" x14ac:dyDescent="0.2">
      <c r="A95" s="22">
        <v>50000000</v>
      </c>
      <c r="B95" s="23" t="s">
        <v>329</v>
      </c>
      <c r="C95" s="24">
        <v>10700000</v>
      </c>
      <c r="D95" s="24">
        <v>6684989.7300000004</v>
      </c>
      <c r="E95" s="21">
        <f t="shared" si="1"/>
        <v>0.62476539532710285</v>
      </c>
    </row>
    <row r="96" spans="1:5" s="5" customFormat="1" ht="24" outlineLevel="2" x14ac:dyDescent="0.2">
      <c r="A96" s="25">
        <v>50110000</v>
      </c>
      <c r="B96" s="26" t="s">
        <v>330</v>
      </c>
      <c r="C96" s="27">
        <v>10700000</v>
      </c>
      <c r="D96" s="27">
        <v>6684989.7300000004</v>
      </c>
      <c r="E96" s="20">
        <f t="shared" si="1"/>
        <v>0.62476539532710285</v>
      </c>
    </row>
    <row r="97" spans="1:5" s="5" customFormat="1" ht="12" outlineLevel="2" x14ac:dyDescent="0.2">
      <c r="A97" s="44" t="s">
        <v>331</v>
      </c>
      <c r="B97" s="44"/>
      <c r="C97" s="27">
        <v>6889840130.8499994</v>
      </c>
      <c r="D97" s="27">
        <v>4941538550.1900005</v>
      </c>
      <c r="E97" s="20">
        <f t="shared" si="1"/>
        <v>0.71722107572042648</v>
      </c>
    </row>
    <row r="98" spans="1:5" s="5" customFormat="1" ht="12" x14ac:dyDescent="0.2">
      <c r="A98" s="44" t="s">
        <v>332</v>
      </c>
      <c r="B98" s="44"/>
      <c r="C98" s="27">
        <v>11442889696.359999</v>
      </c>
      <c r="D98" s="27">
        <v>8038975624.7699995</v>
      </c>
      <c r="E98" s="21">
        <f t="shared" si="1"/>
        <v>0.70253020330408411</v>
      </c>
    </row>
  </sheetData>
  <mergeCells count="8">
    <mergeCell ref="E4:E5"/>
    <mergeCell ref="A97:B97"/>
    <mergeCell ref="A98:B98"/>
    <mergeCell ref="A1:E1"/>
    <mergeCell ref="A4:A5"/>
    <mergeCell ref="B4:B5"/>
    <mergeCell ref="C4:C5"/>
    <mergeCell ref="D4:D5"/>
  </mergeCells>
  <pageMargins left="0.51181102362204722" right="0.51181102362204722" top="0.55118110236220474" bottom="0.55118110236220474"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H244"/>
  <sheetViews>
    <sheetView zoomScaleNormal="100" workbookViewId="0">
      <selection activeCell="A7" sqref="A7"/>
    </sheetView>
  </sheetViews>
  <sheetFormatPr defaultColWidth="10.5" defaultRowHeight="11.45" customHeight="1" outlineLevelRow="2" x14ac:dyDescent="0.2"/>
  <cols>
    <col min="1" max="1" width="90" style="1" customWidth="1"/>
    <col min="2" max="2" width="21" style="1" customWidth="1"/>
    <col min="3" max="4" width="23.33203125" style="1" customWidth="1"/>
    <col min="5" max="5" width="22.5" style="1" customWidth="1"/>
    <col min="6" max="7" width="23.33203125" style="1" customWidth="1"/>
    <col min="8" max="8" width="15.6640625" style="2" customWidth="1"/>
    <col min="9" max="16384" width="10.5" style="2"/>
  </cols>
  <sheetData>
    <row r="1" spans="1:8" s="1" customFormat="1" ht="11.25" x14ac:dyDescent="0.2">
      <c r="A1" s="36"/>
      <c r="B1" s="36"/>
      <c r="C1" s="36"/>
      <c r="D1" s="36"/>
      <c r="E1" s="36"/>
      <c r="F1" s="36"/>
      <c r="G1" s="36"/>
      <c r="H1" s="36"/>
    </row>
    <row r="2" spans="1:8" ht="18" x14ac:dyDescent="0.2">
      <c r="A2" s="49" t="s">
        <v>343</v>
      </c>
      <c r="B2" s="49"/>
      <c r="C2" s="49"/>
      <c r="D2" s="49"/>
      <c r="E2" s="49"/>
      <c r="F2" s="49"/>
      <c r="G2" s="49"/>
      <c r="H2" s="40"/>
    </row>
    <row r="3" spans="1:8" s="1" customFormat="1" ht="11.25" x14ac:dyDescent="0.2">
      <c r="A3" s="36"/>
      <c r="B3" s="36"/>
      <c r="C3" s="36"/>
      <c r="D3" s="36"/>
      <c r="E3" s="36"/>
      <c r="F3" s="36"/>
      <c r="G3" s="36"/>
      <c r="H3" s="36"/>
    </row>
    <row r="4" spans="1:8" s="42" customFormat="1" ht="24" customHeight="1" x14ac:dyDescent="0.2">
      <c r="A4" s="41" t="s">
        <v>0</v>
      </c>
      <c r="B4" s="48" t="s">
        <v>337</v>
      </c>
      <c r="C4" s="48" t="s">
        <v>342</v>
      </c>
      <c r="D4" s="48" t="s">
        <v>338</v>
      </c>
      <c r="E4" s="48" t="s">
        <v>344</v>
      </c>
      <c r="F4" s="48" t="s">
        <v>339</v>
      </c>
      <c r="G4" s="48" t="s">
        <v>340</v>
      </c>
      <c r="H4" s="48" t="s">
        <v>334</v>
      </c>
    </row>
    <row r="5" spans="1:8" s="42" customFormat="1" ht="24" customHeight="1" x14ac:dyDescent="0.2">
      <c r="A5" s="41" t="s">
        <v>341</v>
      </c>
      <c r="B5" s="48"/>
      <c r="C5" s="48"/>
      <c r="D5" s="48"/>
      <c r="E5" s="48"/>
      <c r="F5" s="48"/>
      <c r="G5" s="48"/>
      <c r="H5" s="48"/>
    </row>
    <row r="6" spans="1:8" s="15" customFormat="1" ht="12.75" customHeight="1" outlineLevel="1" x14ac:dyDescent="0.2">
      <c r="A6" s="16" t="s">
        <v>216</v>
      </c>
      <c r="B6" s="17">
        <v>794684163</v>
      </c>
      <c r="C6" s="17">
        <v>105109990.81999999</v>
      </c>
      <c r="D6" s="17">
        <v>104625</v>
      </c>
      <c r="E6" s="17">
        <v>104126588.87</v>
      </c>
      <c r="F6" s="17">
        <v>1248360.99</v>
      </c>
      <c r="G6" s="17">
        <v>456536.98</v>
      </c>
      <c r="H6" s="38">
        <f>E6/B6</f>
        <v>0.13102889640698678</v>
      </c>
    </row>
    <row r="7" spans="1:8" ht="33" customHeight="1" outlineLevel="2" x14ac:dyDescent="0.2">
      <c r="A7" s="9" t="s">
        <v>1</v>
      </c>
      <c r="B7" s="10">
        <v>42019053</v>
      </c>
      <c r="C7" s="10">
        <v>29779747.23</v>
      </c>
      <c r="D7" s="11"/>
      <c r="E7" s="10">
        <v>29832259.210000001</v>
      </c>
      <c r="F7" s="10">
        <v>212447.06</v>
      </c>
      <c r="G7" s="10">
        <v>124806.1</v>
      </c>
      <c r="H7" s="39">
        <f t="shared" ref="H7:H70" si="0">E7/B7</f>
        <v>0.70996981321782771</v>
      </c>
    </row>
    <row r="8" spans="1:8" ht="21.95" customHeight="1" outlineLevel="2" x14ac:dyDescent="0.2">
      <c r="A8" s="9" t="s">
        <v>2</v>
      </c>
      <c r="B8" s="10">
        <v>350000</v>
      </c>
      <c r="C8" s="11"/>
      <c r="D8" s="11"/>
      <c r="E8" s="11"/>
      <c r="F8" s="11"/>
      <c r="G8" s="11"/>
      <c r="H8" s="39">
        <f t="shared" si="0"/>
        <v>0</v>
      </c>
    </row>
    <row r="9" spans="1:8" ht="11.1" customHeight="1" outlineLevel="2" x14ac:dyDescent="0.2">
      <c r="A9" s="9" t="s">
        <v>3</v>
      </c>
      <c r="B9" s="10">
        <v>22275000</v>
      </c>
      <c r="C9" s="10">
        <v>17126285.879999999</v>
      </c>
      <c r="D9" s="11"/>
      <c r="E9" s="10">
        <v>16916090.199999999</v>
      </c>
      <c r="F9" s="10">
        <v>210195.68</v>
      </c>
      <c r="G9" s="10">
        <v>39653.769999999997</v>
      </c>
      <c r="H9" s="39">
        <f t="shared" si="0"/>
        <v>0.75942043546576876</v>
      </c>
    </row>
    <row r="10" spans="1:8" ht="11.1" customHeight="1" outlineLevel="2" x14ac:dyDescent="0.2">
      <c r="A10" s="9" t="s">
        <v>4</v>
      </c>
      <c r="B10" s="10">
        <v>257273</v>
      </c>
      <c r="C10" s="10">
        <v>256632.66</v>
      </c>
      <c r="D10" s="11"/>
      <c r="E10" s="10">
        <v>256632.66</v>
      </c>
      <c r="F10" s="11"/>
      <c r="G10" s="11"/>
      <c r="H10" s="39">
        <f t="shared" si="0"/>
        <v>0.99751104857486017</v>
      </c>
    </row>
    <row r="11" spans="1:8" ht="11.1" customHeight="1" outlineLevel="2" x14ac:dyDescent="0.2">
      <c r="A11" s="9" t="s">
        <v>5</v>
      </c>
      <c r="B11" s="10">
        <v>648528000</v>
      </c>
      <c r="C11" s="10">
        <v>21329319.309999999</v>
      </c>
      <c r="D11" s="11"/>
      <c r="E11" s="10">
        <v>21329319.309999999</v>
      </c>
      <c r="F11" s="11"/>
      <c r="G11" s="11"/>
      <c r="H11" s="39">
        <f t="shared" si="0"/>
        <v>3.2888817923050352E-2</v>
      </c>
    </row>
    <row r="12" spans="1:8" ht="11.1" customHeight="1" outlineLevel="2" x14ac:dyDescent="0.2">
      <c r="A12" s="9" t="s">
        <v>6</v>
      </c>
      <c r="B12" s="10">
        <v>500000</v>
      </c>
      <c r="C12" s="10">
        <v>70000</v>
      </c>
      <c r="D12" s="11"/>
      <c r="E12" s="11"/>
      <c r="F12" s="10">
        <v>70000</v>
      </c>
      <c r="G12" s="10">
        <v>70000</v>
      </c>
      <c r="H12" s="39">
        <f t="shared" si="0"/>
        <v>0</v>
      </c>
    </row>
    <row r="13" spans="1:8" ht="11.1" customHeight="1" outlineLevel="2" x14ac:dyDescent="0.2">
      <c r="A13" s="9" t="s">
        <v>7</v>
      </c>
      <c r="B13" s="10">
        <v>18865000</v>
      </c>
      <c r="C13" s="10">
        <v>8665000</v>
      </c>
      <c r="D13" s="11"/>
      <c r="E13" s="10">
        <v>8665000</v>
      </c>
      <c r="F13" s="11"/>
      <c r="G13" s="11"/>
      <c r="H13" s="39">
        <f t="shared" si="0"/>
        <v>0.45931619401007157</v>
      </c>
    </row>
    <row r="14" spans="1:8" ht="11.1" customHeight="1" outlineLevel="2" x14ac:dyDescent="0.2">
      <c r="A14" s="9" t="s">
        <v>8</v>
      </c>
      <c r="B14" s="10">
        <v>142482</v>
      </c>
      <c r="C14" s="10">
        <v>142481.1</v>
      </c>
      <c r="D14" s="11"/>
      <c r="E14" s="10">
        <v>142481.1</v>
      </c>
      <c r="F14" s="11"/>
      <c r="G14" s="11"/>
      <c r="H14" s="39">
        <f t="shared" si="0"/>
        <v>0.99999368341264161</v>
      </c>
    </row>
    <row r="15" spans="1:8" ht="11.1" customHeight="1" outlineLevel="2" x14ac:dyDescent="0.2">
      <c r="A15" s="9" t="s">
        <v>9</v>
      </c>
      <c r="B15" s="10">
        <v>29820736</v>
      </c>
      <c r="C15" s="10">
        <v>14940864.59</v>
      </c>
      <c r="D15" s="11"/>
      <c r="E15" s="10">
        <v>14408157.060000001</v>
      </c>
      <c r="F15" s="10">
        <v>532707.53</v>
      </c>
      <c r="G15" s="10">
        <v>222077.11</v>
      </c>
      <c r="H15" s="39">
        <f t="shared" si="0"/>
        <v>0.48315900251422367</v>
      </c>
    </row>
    <row r="16" spans="1:8" ht="11.1" customHeight="1" outlineLevel="2" x14ac:dyDescent="0.2">
      <c r="A16" s="9" t="s">
        <v>10</v>
      </c>
      <c r="B16" s="10">
        <v>30950000</v>
      </c>
      <c r="C16" s="10">
        <v>12049686.720000001</v>
      </c>
      <c r="D16" s="11"/>
      <c r="E16" s="10">
        <v>11826676</v>
      </c>
      <c r="F16" s="10">
        <v>223010.72</v>
      </c>
      <c r="G16" s="11"/>
      <c r="H16" s="39">
        <f t="shared" si="0"/>
        <v>0.38212200323101775</v>
      </c>
    </row>
    <row r="17" spans="1:8" ht="21.95" customHeight="1" outlineLevel="2" x14ac:dyDescent="0.2">
      <c r="A17" s="9" t="s">
        <v>11</v>
      </c>
      <c r="B17" s="10">
        <v>976619</v>
      </c>
      <c r="C17" s="10">
        <v>749973.33</v>
      </c>
      <c r="D17" s="10">
        <v>104625</v>
      </c>
      <c r="E17" s="10">
        <v>749973.33</v>
      </c>
      <c r="F17" s="11"/>
      <c r="G17" s="11"/>
      <c r="H17" s="39">
        <f t="shared" si="0"/>
        <v>0.76792826066255104</v>
      </c>
    </row>
    <row r="18" spans="1:8" s="15" customFormat="1" ht="11.1" customHeight="1" outlineLevel="1" x14ac:dyDescent="0.2">
      <c r="A18" s="16" t="s">
        <v>217</v>
      </c>
      <c r="B18" s="17">
        <v>214930</v>
      </c>
      <c r="C18" s="17">
        <v>214929.34</v>
      </c>
      <c r="D18" s="18"/>
      <c r="E18" s="17">
        <v>214929.34</v>
      </c>
      <c r="F18" s="18"/>
      <c r="G18" s="18"/>
      <c r="H18" s="38">
        <f t="shared" si="0"/>
        <v>0.99999692923277339</v>
      </c>
    </row>
    <row r="19" spans="1:8" ht="11.1" customHeight="1" outlineLevel="2" x14ac:dyDescent="0.2">
      <c r="A19" s="9" t="s">
        <v>12</v>
      </c>
      <c r="B19" s="10">
        <v>113180</v>
      </c>
      <c r="C19" s="10">
        <v>113180</v>
      </c>
      <c r="D19" s="11"/>
      <c r="E19" s="10">
        <v>113180</v>
      </c>
      <c r="F19" s="11"/>
      <c r="G19" s="11"/>
      <c r="H19" s="39">
        <f t="shared" si="0"/>
        <v>1</v>
      </c>
    </row>
    <row r="20" spans="1:8" ht="11.1" customHeight="1" outlineLevel="2" x14ac:dyDescent="0.2">
      <c r="A20" s="9" t="s">
        <v>13</v>
      </c>
      <c r="B20" s="10">
        <v>101750</v>
      </c>
      <c r="C20" s="10">
        <v>101749.34</v>
      </c>
      <c r="D20" s="11"/>
      <c r="E20" s="10">
        <v>101749.34</v>
      </c>
      <c r="F20" s="11"/>
      <c r="G20" s="11"/>
      <c r="H20" s="39">
        <f t="shared" si="0"/>
        <v>0.99999351351351351</v>
      </c>
    </row>
    <row r="21" spans="1:8" s="15" customFormat="1" ht="11.1" customHeight="1" outlineLevel="1" x14ac:dyDescent="0.2">
      <c r="A21" s="16" t="s">
        <v>218</v>
      </c>
      <c r="B21" s="17">
        <v>3507480220.6599998</v>
      </c>
      <c r="C21" s="17">
        <v>1790571934.6700001</v>
      </c>
      <c r="D21" s="17">
        <v>46713698.210000001</v>
      </c>
      <c r="E21" s="17">
        <v>1856747681.1700001</v>
      </c>
      <c r="F21" s="17">
        <v>30009567.91</v>
      </c>
      <c r="G21" s="17">
        <v>65132680.689999998</v>
      </c>
      <c r="H21" s="38">
        <f t="shared" si="0"/>
        <v>0.52936796912873751</v>
      </c>
    </row>
    <row r="22" spans="1:8" ht="33" customHeight="1" outlineLevel="2" x14ac:dyDescent="0.2">
      <c r="A22" s="9" t="s">
        <v>14</v>
      </c>
      <c r="B22" s="10">
        <v>16352068</v>
      </c>
      <c r="C22" s="10">
        <v>9912615.9499999993</v>
      </c>
      <c r="D22" s="11"/>
      <c r="E22" s="10">
        <v>9782672.4600000009</v>
      </c>
      <c r="F22" s="10">
        <v>129943.49</v>
      </c>
      <c r="G22" s="10">
        <v>129863.5</v>
      </c>
      <c r="H22" s="39">
        <f t="shared" si="0"/>
        <v>0.5982529218934266</v>
      </c>
    </row>
    <row r="23" spans="1:8" ht="21.95" customHeight="1" outlineLevel="2" x14ac:dyDescent="0.2">
      <c r="A23" s="9" t="s">
        <v>15</v>
      </c>
      <c r="B23" s="10">
        <v>25000</v>
      </c>
      <c r="C23" s="11"/>
      <c r="D23" s="11"/>
      <c r="E23" s="11"/>
      <c r="F23" s="11"/>
      <c r="G23" s="11"/>
      <c r="H23" s="39">
        <f t="shared" si="0"/>
        <v>0</v>
      </c>
    </row>
    <row r="24" spans="1:8" ht="11.1" customHeight="1" outlineLevel="2" x14ac:dyDescent="0.2">
      <c r="A24" s="9" t="s">
        <v>16</v>
      </c>
      <c r="B24" s="10">
        <v>807805699.20000005</v>
      </c>
      <c r="C24" s="10">
        <v>426221603.68000001</v>
      </c>
      <c r="D24" s="11"/>
      <c r="E24" s="10">
        <v>450773547.55000001</v>
      </c>
      <c r="F24" s="10">
        <v>17475926.34</v>
      </c>
      <c r="G24" s="10">
        <v>16182995.210000001</v>
      </c>
      <c r="H24" s="39">
        <f t="shared" si="0"/>
        <v>0.55802224222534924</v>
      </c>
    </row>
    <row r="25" spans="1:8" ht="33" customHeight="1" outlineLevel="2" x14ac:dyDescent="0.2">
      <c r="A25" s="9" t="s">
        <v>17</v>
      </c>
      <c r="B25" s="10">
        <v>1622985735.8499999</v>
      </c>
      <c r="C25" s="10">
        <v>845724042.76999998</v>
      </c>
      <c r="D25" s="10">
        <v>39160845.270000003</v>
      </c>
      <c r="E25" s="10">
        <v>878457074.92999995</v>
      </c>
      <c r="F25" s="10">
        <v>4428797.82</v>
      </c>
      <c r="G25" s="10">
        <v>35676911.130000003</v>
      </c>
      <c r="H25" s="39">
        <f t="shared" si="0"/>
        <v>0.54125988634763267</v>
      </c>
    </row>
    <row r="26" spans="1:8" ht="11.1" customHeight="1" outlineLevel="2" x14ac:dyDescent="0.2">
      <c r="A26" s="9" t="s">
        <v>18</v>
      </c>
      <c r="B26" s="10">
        <v>14088072.539999999</v>
      </c>
      <c r="C26" s="10">
        <v>8405045</v>
      </c>
      <c r="D26" s="11"/>
      <c r="E26" s="10">
        <v>7979852.6900000004</v>
      </c>
      <c r="F26" s="10">
        <v>428734.85</v>
      </c>
      <c r="G26" s="10">
        <v>403906.3</v>
      </c>
      <c r="H26" s="39">
        <f t="shared" si="0"/>
        <v>0.56642615001753827</v>
      </c>
    </row>
    <row r="27" spans="1:8" ht="21.95" customHeight="1" outlineLevel="2" x14ac:dyDescent="0.2">
      <c r="A27" s="9" t="s">
        <v>19</v>
      </c>
      <c r="B27" s="10">
        <v>10753521.57</v>
      </c>
      <c r="C27" s="10">
        <v>4789652.13</v>
      </c>
      <c r="D27" s="11"/>
      <c r="E27" s="10">
        <v>4622862.97</v>
      </c>
      <c r="F27" s="10">
        <v>167294.73000000001</v>
      </c>
      <c r="G27" s="10">
        <v>116103.56</v>
      </c>
      <c r="H27" s="39">
        <f t="shared" si="0"/>
        <v>0.42989293692373182</v>
      </c>
    </row>
    <row r="28" spans="1:8" ht="33" customHeight="1" outlineLevel="2" x14ac:dyDescent="0.2">
      <c r="A28" s="9" t="s">
        <v>20</v>
      </c>
      <c r="B28" s="10">
        <v>10234293</v>
      </c>
      <c r="C28" s="10">
        <v>6168506.29</v>
      </c>
      <c r="D28" s="11"/>
      <c r="E28" s="10">
        <v>5934408.4800000004</v>
      </c>
      <c r="F28" s="10">
        <v>234097.81</v>
      </c>
      <c r="G28" s="10">
        <v>232286.74</v>
      </c>
      <c r="H28" s="39">
        <f t="shared" si="0"/>
        <v>0.57985524549668455</v>
      </c>
    </row>
    <row r="29" spans="1:8" ht="44.1" customHeight="1" outlineLevel="2" x14ac:dyDescent="0.2">
      <c r="A29" s="9" t="s">
        <v>21</v>
      </c>
      <c r="B29" s="10">
        <v>12080949</v>
      </c>
      <c r="C29" s="10">
        <v>6324664.96</v>
      </c>
      <c r="D29" s="10">
        <v>291979.71999999997</v>
      </c>
      <c r="E29" s="10">
        <v>6324664.3899999997</v>
      </c>
      <c r="F29" s="12">
        <v>0.56999999999999995</v>
      </c>
      <c r="G29" s="10">
        <v>123732.67</v>
      </c>
      <c r="H29" s="39">
        <f t="shared" si="0"/>
        <v>0.52352380512491192</v>
      </c>
    </row>
    <row r="30" spans="1:8" ht="21.95" customHeight="1" outlineLevel="2" x14ac:dyDescent="0.2">
      <c r="A30" s="9" t="s">
        <v>22</v>
      </c>
      <c r="B30" s="10">
        <v>93291978.540000007</v>
      </c>
      <c r="C30" s="10">
        <v>42932705.810000002</v>
      </c>
      <c r="D30" s="10">
        <v>2156795.75</v>
      </c>
      <c r="E30" s="10">
        <v>43493193.710000001</v>
      </c>
      <c r="F30" s="10">
        <v>357243.44</v>
      </c>
      <c r="G30" s="10">
        <v>2448756.96</v>
      </c>
      <c r="H30" s="39">
        <f t="shared" si="0"/>
        <v>0.46620507347640605</v>
      </c>
    </row>
    <row r="31" spans="1:8" ht="21.95" customHeight="1" outlineLevel="2" x14ac:dyDescent="0.2">
      <c r="A31" s="9" t="s">
        <v>23</v>
      </c>
      <c r="B31" s="10">
        <v>211914378.53</v>
      </c>
      <c r="C31" s="10">
        <v>111610339.48</v>
      </c>
      <c r="D31" s="10">
        <v>3300190.94</v>
      </c>
      <c r="E31" s="10">
        <v>118744614.31</v>
      </c>
      <c r="F31" s="10">
        <v>368763.16</v>
      </c>
      <c r="G31" s="10">
        <v>1248027.7</v>
      </c>
      <c r="H31" s="39">
        <f t="shared" si="0"/>
        <v>0.56034241344878699</v>
      </c>
    </row>
    <row r="32" spans="1:8" ht="21.95" customHeight="1" outlineLevel="2" x14ac:dyDescent="0.2">
      <c r="A32" s="9" t="s">
        <v>24</v>
      </c>
      <c r="B32" s="10">
        <v>13488104.67</v>
      </c>
      <c r="C32" s="10">
        <v>4985458.9800000004</v>
      </c>
      <c r="D32" s="11"/>
      <c r="E32" s="10">
        <v>4695791.0599999996</v>
      </c>
      <c r="F32" s="10">
        <v>604934.59</v>
      </c>
      <c r="G32" s="10">
        <v>157161.62</v>
      </c>
      <c r="H32" s="39">
        <f t="shared" si="0"/>
        <v>0.34814313611046432</v>
      </c>
    </row>
    <row r="33" spans="1:8" ht="21.95" customHeight="1" outlineLevel="2" x14ac:dyDescent="0.2">
      <c r="A33" s="9" t="s">
        <v>25</v>
      </c>
      <c r="B33" s="10">
        <v>10829219</v>
      </c>
      <c r="C33" s="10">
        <v>4896979.42</v>
      </c>
      <c r="D33" s="11"/>
      <c r="E33" s="10">
        <v>4890306.99</v>
      </c>
      <c r="F33" s="10">
        <v>6672.43</v>
      </c>
      <c r="G33" s="10">
        <v>149433.32</v>
      </c>
      <c r="H33" s="39">
        <f t="shared" si="0"/>
        <v>0.45158445775267819</v>
      </c>
    </row>
    <row r="34" spans="1:8" ht="11.1" customHeight="1" outlineLevel="2" x14ac:dyDescent="0.2">
      <c r="A34" s="9" t="s">
        <v>26</v>
      </c>
      <c r="B34" s="10">
        <v>36083088</v>
      </c>
      <c r="C34" s="10">
        <v>17912553.940000001</v>
      </c>
      <c r="D34" s="11"/>
      <c r="E34" s="10">
        <v>17834652.59</v>
      </c>
      <c r="F34" s="10">
        <v>77901.350000000006</v>
      </c>
      <c r="G34" s="10">
        <v>623131.11</v>
      </c>
      <c r="H34" s="39">
        <f t="shared" si="0"/>
        <v>0.49426624988415624</v>
      </c>
    </row>
    <row r="35" spans="1:8" ht="11.1" customHeight="1" outlineLevel="2" x14ac:dyDescent="0.2">
      <c r="A35" s="9" t="s">
        <v>27</v>
      </c>
      <c r="B35" s="10">
        <v>13098836.4</v>
      </c>
      <c r="C35" s="10">
        <v>5982278.2800000003</v>
      </c>
      <c r="D35" s="10">
        <v>234923.44</v>
      </c>
      <c r="E35" s="10">
        <v>6072678.5599999996</v>
      </c>
      <c r="F35" s="10">
        <v>9908.1200000000008</v>
      </c>
      <c r="G35" s="10">
        <v>235406.56</v>
      </c>
      <c r="H35" s="39">
        <f t="shared" si="0"/>
        <v>0.46360442825287895</v>
      </c>
    </row>
    <row r="36" spans="1:8" ht="21.95" customHeight="1" outlineLevel="2" x14ac:dyDescent="0.2">
      <c r="A36" s="9" t="s">
        <v>28</v>
      </c>
      <c r="B36" s="10">
        <v>380493</v>
      </c>
      <c r="C36" s="10">
        <v>195480</v>
      </c>
      <c r="D36" s="11"/>
      <c r="E36" s="10">
        <v>193670</v>
      </c>
      <c r="F36" s="10">
        <v>1810</v>
      </c>
      <c r="G36" s="10">
        <v>1810</v>
      </c>
      <c r="H36" s="39">
        <f t="shared" si="0"/>
        <v>0.50899753740541875</v>
      </c>
    </row>
    <row r="37" spans="1:8" ht="21.95" customHeight="1" outlineLevel="2" x14ac:dyDescent="0.2">
      <c r="A37" s="9" t="s">
        <v>29</v>
      </c>
      <c r="B37" s="10">
        <v>227010</v>
      </c>
      <c r="C37" s="11"/>
      <c r="D37" s="11"/>
      <c r="E37" s="11"/>
      <c r="F37" s="11"/>
      <c r="G37" s="11"/>
      <c r="H37" s="39">
        <f t="shared" si="0"/>
        <v>0</v>
      </c>
    </row>
    <row r="38" spans="1:8" ht="11.1" customHeight="1" outlineLevel="2" x14ac:dyDescent="0.2">
      <c r="A38" s="9" t="s">
        <v>30</v>
      </c>
      <c r="B38" s="10">
        <v>2231979</v>
      </c>
      <c r="C38" s="10">
        <v>335052.74</v>
      </c>
      <c r="D38" s="11"/>
      <c r="E38" s="10">
        <v>332162.74</v>
      </c>
      <c r="F38" s="10">
        <v>2890</v>
      </c>
      <c r="G38" s="10">
        <v>5300</v>
      </c>
      <c r="H38" s="39">
        <f t="shared" si="0"/>
        <v>0.14881983208623378</v>
      </c>
    </row>
    <row r="39" spans="1:8" ht="33" customHeight="1" outlineLevel="2" x14ac:dyDescent="0.2">
      <c r="A39" s="9" t="s">
        <v>31</v>
      </c>
      <c r="B39" s="10">
        <v>3059155</v>
      </c>
      <c r="C39" s="10">
        <v>2811117.53</v>
      </c>
      <c r="D39" s="11"/>
      <c r="E39" s="10">
        <v>2872697.25</v>
      </c>
      <c r="F39" s="10">
        <v>1115.24</v>
      </c>
      <c r="G39" s="10">
        <v>35281.29</v>
      </c>
      <c r="H39" s="39">
        <f t="shared" si="0"/>
        <v>0.93904926360383834</v>
      </c>
    </row>
    <row r="40" spans="1:8" ht="11.1" customHeight="1" outlineLevel="2" x14ac:dyDescent="0.2">
      <c r="A40" s="9" t="s">
        <v>32</v>
      </c>
      <c r="B40" s="10">
        <v>166507</v>
      </c>
      <c r="C40" s="10">
        <v>43425</v>
      </c>
      <c r="D40" s="11"/>
      <c r="E40" s="10">
        <v>20639.37</v>
      </c>
      <c r="F40" s="10">
        <v>22785.63</v>
      </c>
      <c r="G40" s="11"/>
      <c r="H40" s="39">
        <f t="shared" si="0"/>
        <v>0.12395496886016803</v>
      </c>
    </row>
    <row r="41" spans="1:8" ht="11.1" customHeight="1" outlineLevel="2" x14ac:dyDescent="0.2">
      <c r="A41" s="9" t="s">
        <v>33</v>
      </c>
      <c r="B41" s="10">
        <v>16006717</v>
      </c>
      <c r="C41" s="10">
        <v>9423361.2899999991</v>
      </c>
      <c r="D41" s="10">
        <v>32879</v>
      </c>
      <c r="E41" s="10">
        <v>9805953.0199999996</v>
      </c>
      <c r="F41" s="10">
        <v>41603.99</v>
      </c>
      <c r="G41" s="11"/>
      <c r="H41" s="39">
        <f t="shared" si="0"/>
        <v>0.61261488036553646</v>
      </c>
    </row>
    <row r="42" spans="1:8" ht="11.1" customHeight="1" outlineLevel="2" x14ac:dyDescent="0.2">
      <c r="A42" s="9" t="s">
        <v>34</v>
      </c>
      <c r="B42" s="10">
        <v>9754569</v>
      </c>
      <c r="C42" s="10">
        <v>6452039.3700000001</v>
      </c>
      <c r="D42" s="10">
        <v>29748</v>
      </c>
      <c r="E42" s="10">
        <v>6349507.96</v>
      </c>
      <c r="F42" s="10">
        <v>102531.41</v>
      </c>
      <c r="G42" s="10">
        <v>142094.56</v>
      </c>
      <c r="H42" s="39">
        <f t="shared" si="0"/>
        <v>0.65092655144476397</v>
      </c>
    </row>
    <row r="43" spans="1:8" ht="11.1" customHeight="1" outlineLevel="2" x14ac:dyDescent="0.2">
      <c r="A43" s="9" t="s">
        <v>35</v>
      </c>
      <c r="B43" s="10">
        <v>3767050</v>
      </c>
      <c r="C43" s="10">
        <v>1631058.28</v>
      </c>
      <c r="D43" s="10">
        <v>100444.85</v>
      </c>
      <c r="E43" s="10">
        <v>1631058.28</v>
      </c>
      <c r="F43" s="11"/>
      <c r="G43" s="11"/>
      <c r="H43" s="39">
        <f t="shared" si="0"/>
        <v>0.43298025776137827</v>
      </c>
    </row>
    <row r="44" spans="1:8" ht="21.95" customHeight="1" outlineLevel="2" x14ac:dyDescent="0.2">
      <c r="A44" s="9" t="s">
        <v>36</v>
      </c>
      <c r="B44" s="10">
        <v>30171243</v>
      </c>
      <c r="C44" s="10">
        <v>14357936.85</v>
      </c>
      <c r="D44" s="11"/>
      <c r="E44" s="10">
        <v>13012727.85</v>
      </c>
      <c r="F44" s="10">
        <v>1345209</v>
      </c>
      <c r="G44" s="10">
        <v>1350209</v>
      </c>
      <c r="H44" s="39">
        <f t="shared" si="0"/>
        <v>0.43129571592393456</v>
      </c>
    </row>
    <row r="45" spans="1:8" ht="11.1" customHeight="1" outlineLevel="2" x14ac:dyDescent="0.2">
      <c r="A45" s="9" t="s">
        <v>37</v>
      </c>
      <c r="B45" s="10">
        <v>37986702.789999999</v>
      </c>
      <c r="C45" s="10">
        <v>23811576.510000002</v>
      </c>
      <c r="D45" s="10">
        <v>9931.51</v>
      </c>
      <c r="E45" s="10">
        <v>24093280.510000002</v>
      </c>
      <c r="F45" s="10">
        <v>28870.25</v>
      </c>
      <c r="G45" s="10">
        <v>79600.05</v>
      </c>
      <c r="H45" s="39">
        <f t="shared" si="0"/>
        <v>0.6342556405380505</v>
      </c>
    </row>
    <row r="46" spans="1:8" ht="11.1" customHeight="1" outlineLevel="2" x14ac:dyDescent="0.2">
      <c r="A46" s="9" t="s">
        <v>38</v>
      </c>
      <c r="B46" s="10">
        <v>33498343.640000001</v>
      </c>
      <c r="C46" s="10">
        <v>11501187.890000001</v>
      </c>
      <c r="D46" s="12">
        <v>250</v>
      </c>
      <c r="E46" s="10">
        <v>13090618.810000001</v>
      </c>
      <c r="F46" s="10">
        <v>56133.45</v>
      </c>
      <c r="G46" s="10">
        <v>63812.41</v>
      </c>
      <c r="H46" s="39">
        <f t="shared" si="0"/>
        <v>0.39078406236088159</v>
      </c>
    </row>
    <row r="47" spans="1:8" ht="11.1" customHeight="1" outlineLevel="2" x14ac:dyDescent="0.2">
      <c r="A47" s="9" t="s">
        <v>39</v>
      </c>
      <c r="B47" s="10">
        <v>114530164.44</v>
      </c>
      <c r="C47" s="10">
        <v>73276543.530000001</v>
      </c>
      <c r="D47" s="10">
        <v>33341.17</v>
      </c>
      <c r="E47" s="10">
        <v>77930872.739999995</v>
      </c>
      <c r="F47" s="10">
        <v>538182.44999999995</v>
      </c>
      <c r="G47" s="10">
        <v>667684.15</v>
      </c>
      <c r="H47" s="39">
        <f t="shared" si="0"/>
        <v>0.68043971752809607</v>
      </c>
    </row>
    <row r="48" spans="1:8" ht="11.1" customHeight="1" outlineLevel="2" x14ac:dyDescent="0.2">
      <c r="A48" s="9" t="s">
        <v>40</v>
      </c>
      <c r="B48" s="10">
        <v>12456012.18</v>
      </c>
      <c r="C48" s="10">
        <v>2675780.4700000002</v>
      </c>
      <c r="D48" s="10">
        <v>14520.04</v>
      </c>
      <c r="E48" s="10">
        <v>2591798.9</v>
      </c>
      <c r="F48" s="10">
        <v>83981.57</v>
      </c>
      <c r="G48" s="10">
        <v>1441089.4</v>
      </c>
      <c r="H48" s="39">
        <f t="shared" si="0"/>
        <v>0.20807613725374505</v>
      </c>
    </row>
    <row r="49" spans="1:8" ht="21.95" customHeight="1" outlineLevel="2" x14ac:dyDescent="0.2">
      <c r="A49" s="9" t="s">
        <v>41</v>
      </c>
      <c r="B49" s="10">
        <v>4918832</v>
      </c>
      <c r="C49" s="10">
        <v>1310083.52</v>
      </c>
      <c r="D49" s="11"/>
      <c r="E49" s="10">
        <v>1132860.99</v>
      </c>
      <c r="F49" s="10">
        <v>177222.53</v>
      </c>
      <c r="G49" s="10">
        <v>2949.6</v>
      </c>
      <c r="H49" s="39">
        <f t="shared" si="0"/>
        <v>0.23031097423128091</v>
      </c>
    </row>
    <row r="50" spans="1:8" ht="21.95" customHeight="1" outlineLevel="2" x14ac:dyDescent="0.2">
      <c r="A50" s="9" t="s">
        <v>42</v>
      </c>
      <c r="B50" s="10">
        <v>2601993</v>
      </c>
      <c r="C50" s="10">
        <v>390034.85</v>
      </c>
      <c r="D50" s="11"/>
      <c r="E50" s="10">
        <v>364897.89</v>
      </c>
      <c r="F50" s="10">
        <v>25136.959999999999</v>
      </c>
      <c r="G50" s="10">
        <v>6999</v>
      </c>
      <c r="H50" s="39">
        <f t="shared" si="0"/>
        <v>0.14023784460603853</v>
      </c>
    </row>
    <row r="51" spans="1:8" ht="21.95" customHeight="1" outlineLevel="2" x14ac:dyDescent="0.2">
      <c r="A51" s="9" t="s">
        <v>43</v>
      </c>
      <c r="B51" s="10">
        <v>96531814.310000002</v>
      </c>
      <c r="C51" s="10">
        <v>56392523.020000003</v>
      </c>
      <c r="D51" s="10">
        <v>122472.98</v>
      </c>
      <c r="E51" s="10">
        <v>56420420.280000001</v>
      </c>
      <c r="F51" s="10">
        <v>491783.49</v>
      </c>
      <c r="G51" s="10">
        <v>936062.62</v>
      </c>
      <c r="H51" s="39">
        <f t="shared" si="0"/>
        <v>0.58447487684021759</v>
      </c>
    </row>
    <row r="52" spans="1:8" ht="21.95" customHeight="1" outlineLevel="2" x14ac:dyDescent="0.2">
      <c r="A52" s="9" t="s">
        <v>44</v>
      </c>
      <c r="B52" s="10">
        <v>2200197</v>
      </c>
      <c r="C52" s="10">
        <v>1071072.3</v>
      </c>
      <c r="D52" s="11"/>
      <c r="E52" s="10">
        <v>999196.77</v>
      </c>
      <c r="F52" s="10">
        <v>71875.53</v>
      </c>
      <c r="G52" s="11"/>
      <c r="H52" s="39">
        <f t="shared" si="0"/>
        <v>0.45413968385558201</v>
      </c>
    </row>
    <row r="53" spans="1:8" ht="11.1" customHeight="1" outlineLevel="2" x14ac:dyDescent="0.2">
      <c r="A53" s="9" t="s">
        <v>45</v>
      </c>
      <c r="B53" s="10">
        <v>8402541</v>
      </c>
      <c r="C53" s="10">
        <v>4384343.3499999996</v>
      </c>
      <c r="D53" s="10">
        <v>7599.84</v>
      </c>
      <c r="E53" s="10">
        <v>4344678.62</v>
      </c>
      <c r="F53" s="10">
        <v>39664.730000000003</v>
      </c>
      <c r="G53" s="10">
        <v>44998.64</v>
      </c>
      <c r="H53" s="39">
        <f t="shared" si="0"/>
        <v>0.51706723240029417</v>
      </c>
    </row>
    <row r="54" spans="1:8" ht="21.95" customHeight="1" outlineLevel="2" x14ac:dyDescent="0.2">
      <c r="A54" s="9" t="s">
        <v>46</v>
      </c>
      <c r="B54" s="10">
        <v>58000</v>
      </c>
      <c r="C54" s="10">
        <v>58000</v>
      </c>
      <c r="D54" s="11"/>
      <c r="E54" s="10">
        <v>58000</v>
      </c>
      <c r="F54" s="11"/>
      <c r="G54" s="11"/>
      <c r="H54" s="39">
        <f t="shared" si="0"/>
        <v>1</v>
      </c>
    </row>
    <row r="55" spans="1:8" ht="33" customHeight="1" outlineLevel="2" x14ac:dyDescent="0.2">
      <c r="A55" s="9" t="s">
        <v>47</v>
      </c>
      <c r="B55" s="10">
        <v>231925</v>
      </c>
      <c r="C55" s="11"/>
      <c r="D55" s="11"/>
      <c r="E55" s="11"/>
      <c r="F55" s="11"/>
      <c r="G55" s="11"/>
      <c r="H55" s="39">
        <f t="shared" si="0"/>
        <v>0</v>
      </c>
    </row>
    <row r="56" spans="1:8" ht="21.95" customHeight="1" outlineLevel="2" x14ac:dyDescent="0.2">
      <c r="A56" s="9" t="s">
        <v>48</v>
      </c>
      <c r="B56" s="10">
        <v>24806982</v>
      </c>
      <c r="C56" s="10">
        <v>13984939.960000001</v>
      </c>
      <c r="D56" s="10">
        <v>189957.48</v>
      </c>
      <c r="E56" s="10">
        <v>13577461.42</v>
      </c>
      <c r="F56" s="10">
        <v>407478.54</v>
      </c>
      <c r="G56" s="10">
        <v>930240.87</v>
      </c>
      <c r="H56" s="39">
        <f t="shared" si="0"/>
        <v>0.54732419364838492</v>
      </c>
    </row>
    <row r="57" spans="1:8" ht="11.1" customHeight="1" outlineLevel="2" x14ac:dyDescent="0.2">
      <c r="A57" s="9" t="s">
        <v>49</v>
      </c>
      <c r="B57" s="10">
        <v>76427917</v>
      </c>
      <c r="C57" s="10">
        <v>44015608.82</v>
      </c>
      <c r="D57" s="10">
        <v>928504.54</v>
      </c>
      <c r="E57" s="10">
        <v>43953608.68</v>
      </c>
      <c r="F57" s="10">
        <v>62000.14</v>
      </c>
      <c r="G57" s="10">
        <v>66814.539999999994</v>
      </c>
      <c r="H57" s="39">
        <f t="shared" si="0"/>
        <v>0.5750988696970506</v>
      </c>
    </row>
    <row r="58" spans="1:8" ht="11.1" customHeight="1" outlineLevel="2" x14ac:dyDescent="0.2">
      <c r="A58" s="9" t="s">
        <v>50</v>
      </c>
      <c r="B58" s="10">
        <v>89822006</v>
      </c>
      <c r="C58" s="10">
        <v>11940746.130000001</v>
      </c>
      <c r="D58" s="11"/>
      <c r="E58" s="10">
        <v>11650970.390000001</v>
      </c>
      <c r="F58" s="10">
        <v>289775.74</v>
      </c>
      <c r="G58" s="11"/>
      <c r="H58" s="39">
        <f t="shared" si="0"/>
        <v>0.12971175894245782</v>
      </c>
    </row>
    <row r="59" spans="1:8" ht="11.1" customHeight="1" outlineLevel="2" x14ac:dyDescent="0.2">
      <c r="A59" s="9" t="s">
        <v>51</v>
      </c>
      <c r="B59" s="10">
        <v>9098</v>
      </c>
      <c r="C59" s="11"/>
      <c r="D59" s="11"/>
      <c r="E59" s="11"/>
      <c r="F59" s="11"/>
      <c r="G59" s="11"/>
      <c r="H59" s="39">
        <f t="shared" si="0"/>
        <v>0</v>
      </c>
    </row>
    <row r="60" spans="1:8" ht="11.1" customHeight="1" outlineLevel="2" x14ac:dyDescent="0.2">
      <c r="A60" s="9" t="s">
        <v>52</v>
      </c>
      <c r="B60" s="10">
        <v>9390000</v>
      </c>
      <c r="C60" s="10">
        <v>9390000</v>
      </c>
      <c r="D60" s="11"/>
      <c r="E60" s="10">
        <v>9390000</v>
      </c>
      <c r="F60" s="11"/>
      <c r="G60" s="11"/>
      <c r="H60" s="39">
        <f t="shared" si="0"/>
        <v>1</v>
      </c>
    </row>
    <row r="61" spans="1:8" ht="21.95" customHeight="1" outlineLevel="2" x14ac:dyDescent="0.2">
      <c r="A61" s="9" t="s">
        <v>53</v>
      </c>
      <c r="B61" s="10">
        <v>1200000</v>
      </c>
      <c r="C61" s="11"/>
      <c r="D61" s="11"/>
      <c r="E61" s="11"/>
      <c r="F61" s="11"/>
      <c r="G61" s="11"/>
      <c r="H61" s="39">
        <f t="shared" si="0"/>
        <v>0</v>
      </c>
    </row>
    <row r="62" spans="1:8" ht="11.1" customHeight="1" outlineLevel="2" x14ac:dyDescent="0.2">
      <c r="A62" s="9" t="s">
        <v>54</v>
      </c>
      <c r="B62" s="10">
        <v>43482957</v>
      </c>
      <c r="C62" s="10">
        <v>4834029.57</v>
      </c>
      <c r="D62" s="10">
        <v>99313.68</v>
      </c>
      <c r="E62" s="10">
        <v>3168731.01</v>
      </c>
      <c r="F62" s="10">
        <v>1665298.56</v>
      </c>
      <c r="G62" s="10">
        <v>1630018.18</v>
      </c>
      <c r="H62" s="39">
        <f t="shared" si="0"/>
        <v>7.2872942150645367E-2</v>
      </c>
    </row>
    <row r="63" spans="1:8" ht="11.1" customHeight="1" outlineLevel="2" x14ac:dyDescent="0.2">
      <c r="A63" s="9" t="s">
        <v>55</v>
      </c>
      <c r="B63" s="10">
        <v>7723547</v>
      </c>
      <c r="C63" s="10">
        <v>60547</v>
      </c>
      <c r="D63" s="11"/>
      <c r="E63" s="10">
        <v>40547</v>
      </c>
      <c r="F63" s="10">
        <v>20000</v>
      </c>
      <c r="G63" s="11"/>
      <c r="H63" s="39">
        <f t="shared" si="0"/>
        <v>5.249790025230636E-3</v>
      </c>
    </row>
    <row r="64" spans="1:8" ht="21.95" customHeight="1" outlineLevel="2" x14ac:dyDescent="0.2">
      <c r="A64" s="9" t="s">
        <v>56</v>
      </c>
      <c r="B64" s="10">
        <v>2405521</v>
      </c>
      <c r="C64" s="10">
        <v>359000</v>
      </c>
      <c r="D64" s="11"/>
      <c r="E64" s="10">
        <v>115000</v>
      </c>
      <c r="F64" s="10">
        <v>244000</v>
      </c>
      <c r="G64" s="11"/>
      <c r="H64" s="39">
        <f t="shared" si="0"/>
        <v>4.7806691357090626E-2</v>
      </c>
    </row>
    <row r="65" spans="1:8" s="15" customFormat="1" ht="11.1" customHeight="1" outlineLevel="1" x14ac:dyDescent="0.2">
      <c r="A65" s="16" t="s">
        <v>219</v>
      </c>
      <c r="B65" s="17">
        <v>1257741043.05</v>
      </c>
      <c r="C65" s="17">
        <v>792336011.03999996</v>
      </c>
      <c r="D65" s="17">
        <v>3957428.22</v>
      </c>
      <c r="E65" s="17">
        <v>805324806.74000001</v>
      </c>
      <c r="F65" s="17">
        <v>29501022.879999999</v>
      </c>
      <c r="G65" s="17">
        <v>31030265.640000001</v>
      </c>
      <c r="H65" s="38">
        <f t="shared" si="0"/>
        <v>0.64029460689865181</v>
      </c>
    </row>
    <row r="66" spans="1:8" ht="33" customHeight="1" outlineLevel="2" x14ac:dyDescent="0.2">
      <c r="A66" s="9" t="s">
        <v>57</v>
      </c>
      <c r="B66" s="10">
        <v>6571205</v>
      </c>
      <c r="C66" s="10">
        <v>4473082.18</v>
      </c>
      <c r="D66" s="11"/>
      <c r="E66" s="10">
        <v>4471810.62</v>
      </c>
      <c r="F66" s="10">
        <v>1271.56</v>
      </c>
      <c r="G66" s="10">
        <v>1271.56</v>
      </c>
      <c r="H66" s="39">
        <f t="shared" si="0"/>
        <v>0.68051607277508464</v>
      </c>
    </row>
    <row r="67" spans="1:8" ht="21.95" customHeight="1" outlineLevel="2" x14ac:dyDescent="0.2">
      <c r="A67" s="9" t="s">
        <v>58</v>
      </c>
      <c r="B67" s="10">
        <v>25000</v>
      </c>
      <c r="C67" s="11"/>
      <c r="D67" s="11"/>
      <c r="E67" s="11"/>
      <c r="F67" s="11"/>
      <c r="G67" s="11"/>
      <c r="H67" s="39">
        <f t="shared" si="0"/>
        <v>0</v>
      </c>
    </row>
    <row r="68" spans="1:8" ht="11.1" customHeight="1" outlineLevel="2" x14ac:dyDescent="0.2">
      <c r="A68" s="9" t="s">
        <v>59</v>
      </c>
      <c r="B68" s="10">
        <v>550071444.33000004</v>
      </c>
      <c r="C68" s="10">
        <v>377633996.70999998</v>
      </c>
      <c r="D68" s="10">
        <v>1210506.06</v>
      </c>
      <c r="E68" s="10">
        <v>392056023.55000001</v>
      </c>
      <c r="F68" s="10">
        <v>14058644.529999999</v>
      </c>
      <c r="G68" s="10">
        <v>14197264.050000001</v>
      </c>
      <c r="H68" s="39">
        <f t="shared" si="0"/>
        <v>0.71273655011765513</v>
      </c>
    </row>
    <row r="69" spans="1:8" ht="21.95" customHeight="1" outlineLevel="2" x14ac:dyDescent="0.2">
      <c r="A69" s="9" t="s">
        <v>60</v>
      </c>
      <c r="B69" s="10">
        <v>13326894.35</v>
      </c>
      <c r="C69" s="10">
        <v>9339351.0500000007</v>
      </c>
      <c r="D69" s="10">
        <v>27009.67</v>
      </c>
      <c r="E69" s="10">
        <v>9158605.8699999992</v>
      </c>
      <c r="F69" s="10">
        <v>220128.38</v>
      </c>
      <c r="G69" s="10">
        <v>96597.61</v>
      </c>
      <c r="H69" s="39">
        <f t="shared" si="0"/>
        <v>0.68722731864382192</v>
      </c>
    </row>
    <row r="70" spans="1:8" ht="11.1" customHeight="1" outlineLevel="2" x14ac:dyDescent="0.2">
      <c r="A70" s="9" t="s">
        <v>61</v>
      </c>
      <c r="B70" s="10">
        <v>20846606.59</v>
      </c>
      <c r="C70" s="10">
        <v>14188006.59</v>
      </c>
      <c r="D70" s="10">
        <v>60497.65</v>
      </c>
      <c r="E70" s="10">
        <v>13956059.300000001</v>
      </c>
      <c r="F70" s="10">
        <v>604128.26</v>
      </c>
      <c r="G70" s="10">
        <v>727056.18</v>
      </c>
      <c r="H70" s="39">
        <f t="shared" si="0"/>
        <v>0.66946431975622567</v>
      </c>
    </row>
    <row r="71" spans="1:8" ht="11.1" customHeight="1" outlineLevel="2" x14ac:dyDescent="0.2">
      <c r="A71" s="9" t="s">
        <v>62</v>
      </c>
      <c r="B71" s="10">
        <v>45912396.880000003</v>
      </c>
      <c r="C71" s="10">
        <v>32711410.059999999</v>
      </c>
      <c r="D71" s="10">
        <v>45841.73</v>
      </c>
      <c r="E71" s="10">
        <v>32703746.129999999</v>
      </c>
      <c r="F71" s="10">
        <v>1376681.05</v>
      </c>
      <c r="G71" s="10">
        <v>1374763.73</v>
      </c>
      <c r="H71" s="39">
        <f t="shared" ref="H71:H134" si="1">E71/B71</f>
        <v>0.71230753244002709</v>
      </c>
    </row>
    <row r="72" spans="1:8" ht="11.1" customHeight="1" outlineLevel="2" x14ac:dyDescent="0.2">
      <c r="A72" s="9" t="s">
        <v>63</v>
      </c>
      <c r="B72" s="10">
        <v>57271499.189999998</v>
      </c>
      <c r="C72" s="10">
        <v>33160822.050000001</v>
      </c>
      <c r="D72" s="10">
        <v>168022.93</v>
      </c>
      <c r="E72" s="10">
        <v>40791516.530000001</v>
      </c>
      <c r="F72" s="10">
        <v>1175852.45</v>
      </c>
      <c r="G72" s="10">
        <v>1040329.16</v>
      </c>
      <c r="H72" s="39">
        <f t="shared" si="1"/>
        <v>0.71224810083411405</v>
      </c>
    </row>
    <row r="73" spans="1:8" ht="21.95" customHeight="1" outlineLevel="2" x14ac:dyDescent="0.2">
      <c r="A73" s="9" t="s">
        <v>64</v>
      </c>
      <c r="B73" s="10">
        <v>1701542</v>
      </c>
      <c r="C73" s="10">
        <v>897306.14</v>
      </c>
      <c r="D73" s="11"/>
      <c r="E73" s="10">
        <v>871439.39</v>
      </c>
      <c r="F73" s="10">
        <v>40937.620000000003</v>
      </c>
      <c r="G73" s="10">
        <v>1790.04</v>
      </c>
      <c r="H73" s="39">
        <f t="shared" si="1"/>
        <v>0.51214685855535746</v>
      </c>
    </row>
    <row r="74" spans="1:8" ht="11.1" customHeight="1" outlineLevel="2" x14ac:dyDescent="0.2">
      <c r="A74" s="9" t="s">
        <v>65</v>
      </c>
      <c r="B74" s="10">
        <v>507590019.70999998</v>
      </c>
      <c r="C74" s="10">
        <v>292517376.12</v>
      </c>
      <c r="D74" s="10">
        <v>2401257.8199999998</v>
      </c>
      <c r="E74" s="10">
        <v>284060403.70999998</v>
      </c>
      <c r="F74" s="10">
        <v>11863920.529999999</v>
      </c>
      <c r="G74" s="10">
        <v>13395299.99</v>
      </c>
      <c r="H74" s="39">
        <f t="shared" si="1"/>
        <v>0.55962566772351319</v>
      </c>
    </row>
    <row r="75" spans="1:8" ht="21.95" customHeight="1" outlineLevel="2" x14ac:dyDescent="0.2">
      <c r="A75" s="9" t="s">
        <v>66</v>
      </c>
      <c r="B75" s="10">
        <v>7730000</v>
      </c>
      <c r="C75" s="10">
        <v>1616309.96</v>
      </c>
      <c r="D75" s="11"/>
      <c r="E75" s="10">
        <v>1616309.96</v>
      </c>
      <c r="F75" s="11"/>
      <c r="G75" s="11"/>
      <c r="H75" s="39">
        <f t="shared" si="1"/>
        <v>0.2090957257438551</v>
      </c>
    </row>
    <row r="76" spans="1:8" ht="11.1" customHeight="1" outlineLevel="2" x14ac:dyDescent="0.2">
      <c r="A76" s="9" t="s">
        <v>67</v>
      </c>
      <c r="B76" s="10">
        <v>20643407</v>
      </c>
      <c r="C76" s="10">
        <v>8080186.7999999998</v>
      </c>
      <c r="D76" s="10">
        <v>44292.36</v>
      </c>
      <c r="E76" s="10">
        <v>8045728.2999999998</v>
      </c>
      <c r="F76" s="10">
        <v>34458.5</v>
      </c>
      <c r="G76" s="10">
        <v>195893.32</v>
      </c>
      <c r="H76" s="39">
        <f t="shared" si="1"/>
        <v>0.38974808276560163</v>
      </c>
    </row>
    <row r="77" spans="1:8" ht="11.1" customHeight="1" outlineLevel="2" x14ac:dyDescent="0.2">
      <c r="A77" s="9" t="s">
        <v>68</v>
      </c>
      <c r="B77" s="10">
        <v>5374495</v>
      </c>
      <c r="C77" s="10">
        <v>814208.86</v>
      </c>
      <c r="D77" s="11"/>
      <c r="E77" s="10">
        <v>814208.86</v>
      </c>
      <c r="F77" s="11"/>
      <c r="G77" s="11"/>
      <c r="H77" s="39">
        <f t="shared" si="1"/>
        <v>0.15149495161871021</v>
      </c>
    </row>
    <row r="78" spans="1:8" ht="11.1" customHeight="1" outlineLevel="2" x14ac:dyDescent="0.2">
      <c r="A78" s="9" t="s">
        <v>69</v>
      </c>
      <c r="B78" s="10">
        <v>12500000</v>
      </c>
      <c r="C78" s="10">
        <v>12500000</v>
      </c>
      <c r="D78" s="11"/>
      <c r="E78" s="10">
        <v>12500000</v>
      </c>
      <c r="F78" s="11"/>
      <c r="G78" s="11"/>
      <c r="H78" s="39">
        <f t="shared" si="1"/>
        <v>1</v>
      </c>
    </row>
    <row r="79" spans="1:8" ht="11.1" customHeight="1" outlineLevel="2" x14ac:dyDescent="0.2">
      <c r="A79" s="9" t="s">
        <v>70</v>
      </c>
      <c r="B79" s="10">
        <v>5766794</v>
      </c>
      <c r="C79" s="10">
        <v>1994219.52</v>
      </c>
      <c r="D79" s="11"/>
      <c r="E79" s="10">
        <v>1994219.52</v>
      </c>
      <c r="F79" s="11"/>
      <c r="G79" s="11"/>
      <c r="H79" s="39">
        <f t="shared" si="1"/>
        <v>0.345810778051028</v>
      </c>
    </row>
    <row r="80" spans="1:8" ht="11.1" customHeight="1" outlineLevel="2" x14ac:dyDescent="0.2">
      <c r="A80" s="9" t="s">
        <v>71</v>
      </c>
      <c r="B80" s="10">
        <v>2215735</v>
      </c>
      <c r="C80" s="10">
        <v>2215735</v>
      </c>
      <c r="D80" s="11"/>
      <c r="E80" s="10">
        <v>2090735</v>
      </c>
      <c r="F80" s="10">
        <v>125000</v>
      </c>
      <c r="G80" s="11"/>
      <c r="H80" s="39">
        <f t="shared" si="1"/>
        <v>0.94358531142036395</v>
      </c>
    </row>
    <row r="81" spans="1:8" ht="33" customHeight="1" outlineLevel="2" x14ac:dyDescent="0.2">
      <c r="A81" s="9" t="s">
        <v>72</v>
      </c>
      <c r="B81" s="10">
        <v>194004</v>
      </c>
      <c r="C81" s="10">
        <v>194000</v>
      </c>
      <c r="D81" s="11"/>
      <c r="E81" s="10">
        <v>194000</v>
      </c>
      <c r="F81" s="11"/>
      <c r="G81" s="11"/>
      <c r="H81" s="39">
        <f t="shared" si="1"/>
        <v>0.99997938186841506</v>
      </c>
    </row>
    <row r="82" spans="1:8" s="15" customFormat="1" ht="11.1" customHeight="1" outlineLevel="1" x14ac:dyDescent="0.2">
      <c r="A82" s="16" t="s">
        <v>220</v>
      </c>
      <c r="B82" s="17">
        <v>189841364.87</v>
      </c>
      <c r="C82" s="17">
        <v>113786748.63</v>
      </c>
      <c r="D82" s="17">
        <v>277433.42</v>
      </c>
      <c r="E82" s="17">
        <v>112697270.38</v>
      </c>
      <c r="F82" s="17">
        <v>1146003.1200000001</v>
      </c>
      <c r="G82" s="17">
        <v>333041.21999999997</v>
      </c>
      <c r="H82" s="38">
        <f t="shared" si="1"/>
        <v>0.59363917056313353</v>
      </c>
    </row>
    <row r="83" spans="1:8" ht="33" customHeight="1" outlineLevel="2" x14ac:dyDescent="0.2">
      <c r="A83" s="9" t="s">
        <v>73</v>
      </c>
      <c r="B83" s="10">
        <v>15424216</v>
      </c>
      <c r="C83" s="10">
        <v>8427597.5500000007</v>
      </c>
      <c r="D83" s="11"/>
      <c r="E83" s="10">
        <v>8399264.8200000003</v>
      </c>
      <c r="F83" s="10">
        <v>28332.73</v>
      </c>
      <c r="G83" s="10">
        <v>17193.939999999999</v>
      </c>
      <c r="H83" s="39">
        <f t="shared" si="1"/>
        <v>0.54455051848340297</v>
      </c>
    </row>
    <row r="84" spans="1:8" ht="21.95" customHeight="1" outlineLevel="2" x14ac:dyDescent="0.2">
      <c r="A84" s="9" t="s">
        <v>74</v>
      </c>
      <c r="B84" s="10">
        <v>25000</v>
      </c>
      <c r="C84" s="10">
        <v>2125</v>
      </c>
      <c r="D84" s="11"/>
      <c r="E84" s="10">
        <v>2125</v>
      </c>
      <c r="F84" s="11"/>
      <c r="G84" s="11"/>
      <c r="H84" s="39">
        <f t="shared" si="1"/>
        <v>8.5000000000000006E-2</v>
      </c>
    </row>
    <row r="85" spans="1:8" ht="33" customHeight="1" outlineLevel="2" x14ac:dyDescent="0.2">
      <c r="A85" s="9" t="s">
        <v>75</v>
      </c>
      <c r="B85" s="10">
        <v>4453970.51</v>
      </c>
      <c r="C85" s="10">
        <v>3054288.67</v>
      </c>
      <c r="D85" s="11"/>
      <c r="E85" s="10">
        <v>2879298.67</v>
      </c>
      <c r="F85" s="10">
        <v>213414.51</v>
      </c>
      <c r="G85" s="10">
        <v>81000</v>
      </c>
      <c r="H85" s="39">
        <f t="shared" si="1"/>
        <v>0.64645660844305863</v>
      </c>
    </row>
    <row r="86" spans="1:8" ht="11.1" customHeight="1" outlineLevel="2" x14ac:dyDescent="0.2">
      <c r="A86" s="9" t="s">
        <v>76</v>
      </c>
      <c r="B86" s="10">
        <v>20628</v>
      </c>
      <c r="C86" s="10">
        <v>12144.93</v>
      </c>
      <c r="D86" s="11"/>
      <c r="E86" s="10">
        <v>10464.93</v>
      </c>
      <c r="F86" s="10">
        <v>1680</v>
      </c>
      <c r="G86" s="11"/>
      <c r="H86" s="39">
        <f t="shared" si="1"/>
        <v>0.50731675392670161</v>
      </c>
    </row>
    <row r="87" spans="1:8" ht="21.95" customHeight="1" outlineLevel="2" x14ac:dyDescent="0.2">
      <c r="A87" s="9" t="s">
        <v>77</v>
      </c>
      <c r="B87" s="10">
        <v>9816050.3599999994</v>
      </c>
      <c r="C87" s="10">
        <v>6002080.2999999998</v>
      </c>
      <c r="D87" s="10">
        <v>21786.1</v>
      </c>
      <c r="E87" s="10">
        <v>5990968.8799999999</v>
      </c>
      <c r="F87" s="10">
        <v>26331.78</v>
      </c>
      <c r="G87" s="10">
        <v>19932.78</v>
      </c>
      <c r="H87" s="39">
        <f t="shared" si="1"/>
        <v>0.61032377181080399</v>
      </c>
    </row>
    <row r="88" spans="1:8" ht="11.1" customHeight="1" outlineLevel="2" x14ac:dyDescent="0.2">
      <c r="A88" s="9" t="s">
        <v>78</v>
      </c>
      <c r="B88" s="10">
        <v>132740</v>
      </c>
      <c r="C88" s="10">
        <v>67562.09</v>
      </c>
      <c r="D88" s="11"/>
      <c r="E88" s="10">
        <v>65916.11</v>
      </c>
      <c r="F88" s="10">
        <v>1645.98</v>
      </c>
      <c r="G88" s="10">
        <v>1645.98</v>
      </c>
      <c r="H88" s="39">
        <f t="shared" si="1"/>
        <v>0.49658060870875398</v>
      </c>
    </row>
    <row r="89" spans="1:8" ht="11.1" customHeight="1" outlineLevel="2" x14ac:dyDescent="0.2">
      <c r="A89" s="9" t="s">
        <v>79</v>
      </c>
      <c r="B89" s="10">
        <v>697841</v>
      </c>
      <c r="C89" s="10">
        <v>447251.74</v>
      </c>
      <c r="D89" s="11"/>
      <c r="E89" s="10">
        <v>447251.74</v>
      </c>
      <c r="F89" s="11"/>
      <c r="G89" s="10">
        <v>1685.26</v>
      </c>
      <c r="H89" s="39">
        <f t="shared" si="1"/>
        <v>0.64090779991430713</v>
      </c>
    </row>
    <row r="90" spans="1:8" ht="11.1" customHeight="1" outlineLevel="2" x14ac:dyDescent="0.2">
      <c r="A90" s="9" t="s">
        <v>80</v>
      </c>
      <c r="B90" s="10">
        <v>90325</v>
      </c>
      <c r="C90" s="10">
        <v>36586.69</v>
      </c>
      <c r="D90" s="11"/>
      <c r="E90" s="10">
        <v>36586.69</v>
      </c>
      <c r="F90" s="11"/>
      <c r="G90" s="11"/>
      <c r="H90" s="39">
        <f t="shared" si="1"/>
        <v>0.4050560752836978</v>
      </c>
    </row>
    <row r="91" spans="1:8" ht="33" customHeight="1" outlineLevel="2" x14ac:dyDescent="0.2">
      <c r="A91" s="9" t="s">
        <v>81</v>
      </c>
      <c r="B91" s="10">
        <v>8070000</v>
      </c>
      <c r="C91" s="10">
        <v>7651461.2400000002</v>
      </c>
      <c r="D91" s="11"/>
      <c r="E91" s="10">
        <v>7651461.2400000002</v>
      </c>
      <c r="F91" s="11"/>
      <c r="G91" s="11"/>
      <c r="H91" s="39">
        <f t="shared" si="1"/>
        <v>0.9481364609665428</v>
      </c>
    </row>
    <row r="92" spans="1:8" ht="21.95" customHeight="1" outlineLevel="2" x14ac:dyDescent="0.2">
      <c r="A92" s="9" t="s">
        <v>82</v>
      </c>
      <c r="B92" s="10">
        <v>2971394</v>
      </c>
      <c r="C92" s="10">
        <v>1001944.92</v>
      </c>
      <c r="D92" s="10">
        <v>19967.7</v>
      </c>
      <c r="E92" s="10">
        <v>1001662.7</v>
      </c>
      <c r="F92" s="12">
        <v>282.22000000000003</v>
      </c>
      <c r="G92" s="10">
        <v>29727.7</v>
      </c>
      <c r="H92" s="39">
        <f t="shared" si="1"/>
        <v>0.3371019460899497</v>
      </c>
    </row>
    <row r="93" spans="1:8" ht="11.1" customHeight="1" outlineLevel="2" x14ac:dyDescent="0.2">
      <c r="A93" s="9" t="s">
        <v>83</v>
      </c>
      <c r="B93" s="10">
        <v>5152539</v>
      </c>
      <c r="C93" s="10">
        <v>3387554.39</v>
      </c>
      <c r="D93" s="10">
        <v>6815.89</v>
      </c>
      <c r="E93" s="10">
        <v>3390434.39</v>
      </c>
      <c r="F93" s="11"/>
      <c r="G93" s="10">
        <v>9698.11</v>
      </c>
      <c r="H93" s="39">
        <f t="shared" si="1"/>
        <v>0.65801236827125431</v>
      </c>
    </row>
    <row r="94" spans="1:8" ht="11.1" customHeight="1" outlineLevel="2" x14ac:dyDescent="0.2">
      <c r="A94" s="9" t="s">
        <v>84</v>
      </c>
      <c r="B94" s="10">
        <v>93511495</v>
      </c>
      <c r="C94" s="10">
        <v>47463849.57</v>
      </c>
      <c r="D94" s="11"/>
      <c r="E94" s="10">
        <v>47233264.549999997</v>
      </c>
      <c r="F94" s="10">
        <v>230585.02</v>
      </c>
      <c r="G94" s="11"/>
      <c r="H94" s="39">
        <f t="shared" si="1"/>
        <v>0.50510650642469135</v>
      </c>
    </row>
    <row r="95" spans="1:8" ht="11.1" customHeight="1" outlineLevel="2" x14ac:dyDescent="0.2">
      <c r="A95" s="9" t="s">
        <v>85</v>
      </c>
      <c r="B95" s="10">
        <v>1708070</v>
      </c>
      <c r="C95" s="10">
        <v>1090942.25</v>
      </c>
      <c r="D95" s="10">
        <v>3197.11</v>
      </c>
      <c r="E95" s="10">
        <v>1030051.98</v>
      </c>
      <c r="F95" s="10">
        <v>60890.27</v>
      </c>
      <c r="G95" s="10">
        <v>51438.879999999997</v>
      </c>
      <c r="H95" s="39">
        <f t="shared" si="1"/>
        <v>0.60305021456966046</v>
      </c>
    </row>
    <row r="96" spans="1:8" ht="11.1" customHeight="1" outlineLevel="2" x14ac:dyDescent="0.2">
      <c r="A96" s="9" t="s">
        <v>86</v>
      </c>
      <c r="B96" s="10">
        <v>800000</v>
      </c>
      <c r="C96" s="11"/>
      <c r="D96" s="11"/>
      <c r="E96" s="11"/>
      <c r="F96" s="11"/>
      <c r="G96" s="11"/>
      <c r="H96" s="39">
        <f t="shared" si="1"/>
        <v>0</v>
      </c>
    </row>
    <row r="97" spans="1:8" ht="11.1" customHeight="1" outlineLevel="2" x14ac:dyDescent="0.2">
      <c r="A97" s="9" t="s">
        <v>87</v>
      </c>
      <c r="B97" s="10">
        <v>6684916</v>
      </c>
      <c r="C97" s="10">
        <v>3154210.62</v>
      </c>
      <c r="D97" s="11"/>
      <c r="E97" s="10">
        <v>3154210.62</v>
      </c>
      <c r="F97" s="11"/>
      <c r="G97" s="11"/>
      <c r="H97" s="39">
        <f t="shared" si="1"/>
        <v>0.47183997824355611</v>
      </c>
    </row>
    <row r="98" spans="1:8" ht="11.1" customHeight="1" outlineLevel="2" x14ac:dyDescent="0.2">
      <c r="A98" s="9" t="s">
        <v>88</v>
      </c>
      <c r="B98" s="10">
        <v>5500000</v>
      </c>
      <c r="C98" s="10">
        <v>3117919.19</v>
      </c>
      <c r="D98" s="10">
        <v>179457.2</v>
      </c>
      <c r="E98" s="10">
        <v>3117919.19</v>
      </c>
      <c r="F98" s="11"/>
      <c r="G98" s="11"/>
      <c r="H98" s="39">
        <f t="shared" si="1"/>
        <v>0.56689439818181819</v>
      </c>
    </row>
    <row r="99" spans="1:8" ht="11.1" customHeight="1" outlineLevel="2" x14ac:dyDescent="0.2">
      <c r="A99" s="9" t="s">
        <v>89</v>
      </c>
      <c r="B99" s="10">
        <v>232368</v>
      </c>
      <c r="C99" s="10">
        <v>64166.38</v>
      </c>
      <c r="D99" s="10">
        <v>46209.42</v>
      </c>
      <c r="E99" s="10">
        <v>64166.38</v>
      </c>
      <c r="F99" s="11"/>
      <c r="G99" s="10">
        <v>46209.42</v>
      </c>
      <c r="H99" s="39">
        <f t="shared" si="1"/>
        <v>0.2761412070508848</v>
      </c>
    </row>
    <row r="100" spans="1:8" ht="11.1" customHeight="1" outlineLevel="2" x14ac:dyDescent="0.2">
      <c r="A100" s="9" t="s">
        <v>90</v>
      </c>
      <c r="B100" s="10">
        <v>21370894</v>
      </c>
      <c r="C100" s="10">
        <v>18935126.109999999</v>
      </c>
      <c r="D100" s="11"/>
      <c r="E100" s="10">
        <v>18778019.469999999</v>
      </c>
      <c r="F100" s="10">
        <v>157106.64000000001</v>
      </c>
      <c r="G100" s="10">
        <v>74509.149999999994</v>
      </c>
      <c r="H100" s="39">
        <f t="shared" si="1"/>
        <v>0.87867262221224807</v>
      </c>
    </row>
    <row r="101" spans="1:8" ht="11.1" customHeight="1" outlineLevel="2" x14ac:dyDescent="0.2">
      <c r="A101" s="9" t="s">
        <v>91</v>
      </c>
      <c r="B101" s="10">
        <v>12688922</v>
      </c>
      <c r="C101" s="10">
        <v>9389940.9900000002</v>
      </c>
      <c r="D101" s="11"/>
      <c r="E101" s="10">
        <v>8964207.0199999996</v>
      </c>
      <c r="F101" s="10">
        <v>425733.97</v>
      </c>
      <c r="G101" s="11"/>
      <c r="H101" s="39">
        <f t="shared" si="1"/>
        <v>0.70645930521127009</v>
      </c>
    </row>
    <row r="102" spans="1:8" ht="21.95" customHeight="1" outlineLevel="2" x14ac:dyDescent="0.2">
      <c r="A102" s="9" t="s">
        <v>92</v>
      </c>
      <c r="B102" s="10">
        <v>489996</v>
      </c>
      <c r="C102" s="10">
        <v>479996</v>
      </c>
      <c r="D102" s="11"/>
      <c r="E102" s="10">
        <v>479996</v>
      </c>
      <c r="F102" s="11"/>
      <c r="G102" s="11"/>
      <c r="H102" s="39">
        <f t="shared" si="1"/>
        <v>0.97959167013608273</v>
      </c>
    </row>
    <row r="103" spans="1:8" s="15" customFormat="1" ht="11.1" customHeight="1" outlineLevel="1" x14ac:dyDescent="0.2">
      <c r="A103" s="16" t="s">
        <v>221</v>
      </c>
      <c r="B103" s="17">
        <v>2193283</v>
      </c>
      <c r="C103" s="17">
        <v>557448.5</v>
      </c>
      <c r="D103" s="18"/>
      <c r="E103" s="17">
        <v>556569.06999999995</v>
      </c>
      <c r="F103" s="19">
        <v>879.43</v>
      </c>
      <c r="G103" s="19">
        <v>877.13</v>
      </c>
      <c r="H103" s="38">
        <f t="shared" si="1"/>
        <v>0.25376071852104809</v>
      </c>
    </row>
    <row r="104" spans="1:8" ht="33" customHeight="1" outlineLevel="2" x14ac:dyDescent="0.2">
      <c r="A104" s="9" t="s">
        <v>93</v>
      </c>
      <c r="B104" s="10">
        <v>2168283</v>
      </c>
      <c r="C104" s="10">
        <v>557448.5</v>
      </c>
      <c r="D104" s="11"/>
      <c r="E104" s="10">
        <v>556569.06999999995</v>
      </c>
      <c r="F104" s="12">
        <v>879.43</v>
      </c>
      <c r="G104" s="12">
        <v>877.13</v>
      </c>
      <c r="H104" s="39">
        <f t="shared" si="1"/>
        <v>0.25668654414575953</v>
      </c>
    </row>
    <row r="105" spans="1:8" ht="21.95" customHeight="1" outlineLevel="2" x14ac:dyDescent="0.2">
      <c r="A105" s="9" t="s">
        <v>94</v>
      </c>
      <c r="B105" s="10">
        <v>25000</v>
      </c>
      <c r="C105" s="11"/>
      <c r="D105" s="11"/>
      <c r="E105" s="11"/>
      <c r="F105" s="11"/>
      <c r="G105" s="11"/>
      <c r="H105" s="39">
        <f t="shared" si="1"/>
        <v>0</v>
      </c>
    </row>
    <row r="106" spans="1:8" s="15" customFormat="1" ht="11.1" customHeight="1" outlineLevel="1" x14ac:dyDescent="0.2">
      <c r="A106" s="16" t="s">
        <v>222</v>
      </c>
      <c r="B106" s="17">
        <v>83337824</v>
      </c>
      <c r="C106" s="17">
        <v>46229617.579999998</v>
      </c>
      <c r="D106" s="17">
        <v>4151082.88</v>
      </c>
      <c r="E106" s="17">
        <v>40765089.210000001</v>
      </c>
      <c r="F106" s="17">
        <v>5464528.3700000001</v>
      </c>
      <c r="G106" s="17">
        <v>8934508.3300000001</v>
      </c>
      <c r="H106" s="38">
        <f t="shared" si="1"/>
        <v>0.48915471095093627</v>
      </c>
    </row>
    <row r="107" spans="1:8" ht="33" customHeight="1" outlineLevel="2" x14ac:dyDescent="0.2">
      <c r="A107" s="9" t="s">
        <v>95</v>
      </c>
      <c r="B107" s="10">
        <v>13403918</v>
      </c>
      <c r="C107" s="10">
        <v>6769949.2699999996</v>
      </c>
      <c r="D107" s="11"/>
      <c r="E107" s="10">
        <v>6488227.54</v>
      </c>
      <c r="F107" s="10">
        <v>281721.73</v>
      </c>
      <c r="G107" s="10">
        <v>3880</v>
      </c>
      <c r="H107" s="39">
        <f t="shared" si="1"/>
        <v>0.48405455330299696</v>
      </c>
    </row>
    <row r="108" spans="1:8" ht="11.1" customHeight="1" outlineLevel="2" x14ac:dyDescent="0.2">
      <c r="A108" s="9" t="s">
        <v>96</v>
      </c>
      <c r="B108" s="10">
        <v>25000</v>
      </c>
      <c r="C108" s="11"/>
      <c r="D108" s="11"/>
      <c r="E108" s="11"/>
      <c r="F108" s="11"/>
      <c r="G108" s="11"/>
      <c r="H108" s="39">
        <f t="shared" si="1"/>
        <v>0</v>
      </c>
    </row>
    <row r="109" spans="1:8" ht="21.95" customHeight="1" outlineLevel="2" x14ac:dyDescent="0.2">
      <c r="A109" s="9" t="s">
        <v>97</v>
      </c>
      <c r="B109" s="10">
        <v>7929226</v>
      </c>
      <c r="C109" s="10">
        <v>5526440.8700000001</v>
      </c>
      <c r="D109" s="11"/>
      <c r="E109" s="10">
        <v>4221933.25</v>
      </c>
      <c r="F109" s="10">
        <v>1304507.6200000001</v>
      </c>
      <c r="G109" s="10">
        <v>1304507.6200000001</v>
      </c>
      <c r="H109" s="39">
        <f t="shared" si="1"/>
        <v>0.5324521271054703</v>
      </c>
    </row>
    <row r="110" spans="1:8" ht="11.1" customHeight="1" outlineLevel="2" x14ac:dyDescent="0.2">
      <c r="A110" s="9" t="s">
        <v>98</v>
      </c>
      <c r="B110" s="10">
        <v>9297556</v>
      </c>
      <c r="C110" s="10">
        <v>5631453.4100000001</v>
      </c>
      <c r="D110" s="10">
        <v>485586</v>
      </c>
      <c r="E110" s="10">
        <v>5431175.54</v>
      </c>
      <c r="F110" s="10">
        <v>200277.87</v>
      </c>
      <c r="G110" s="10">
        <v>200277.87</v>
      </c>
      <c r="H110" s="39">
        <f t="shared" si="1"/>
        <v>0.58415088223184675</v>
      </c>
    </row>
    <row r="111" spans="1:8" ht="11.1" customHeight="1" outlineLevel="2" x14ac:dyDescent="0.2">
      <c r="A111" s="9" t="s">
        <v>99</v>
      </c>
      <c r="B111" s="10">
        <v>6759267</v>
      </c>
      <c r="C111" s="10">
        <v>4648563.8899999997</v>
      </c>
      <c r="D111" s="10">
        <v>51996.88</v>
      </c>
      <c r="E111" s="10">
        <v>4648563.8899999997</v>
      </c>
      <c r="F111" s="11"/>
      <c r="G111" s="10">
        <v>139037.42000000001</v>
      </c>
      <c r="H111" s="39">
        <f t="shared" si="1"/>
        <v>0.6877319522960107</v>
      </c>
    </row>
    <row r="112" spans="1:8" ht="11.1" customHeight="1" outlineLevel="2" x14ac:dyDescent="0.2">
      <c r="A112" s="9" t="s">
        <v>100</v>
      </c>
      <c r="B112" s="10">
        <v>1396000</v>
      </c>
      <c r="C112" s="10">
        <v>1396000</v>
      </c>
      <c r="D112" s="11"/>
      <c r="E112" s="10">
        <v>1396000</v>
      </c>
      <c r="F112" s="11"/>
      <c r="G112" s="11"/>
      <c r="H112" s="39">
        <f t="shared" si="1"/>
        <v>1</v>
      </c>
    </row>
    <row r="113" spans="1:8" ht="11.1" customHeight="1" outlineLevel="2" x14ac:dyDescent="0.2">
      <c r="A113" s="9" t="s">
        <v>101</v>
      </c>
      <c r="B113" s="10">
        <v>40626857</v>
      </c>
      <c r="C113" s="10">
        <v>21673185.140000001</v>
      </c>
      <c r="D113" s="10">
        <v>3613500</v>
      </c>
      <c r="E113" s="10">
        <v>17996163.989999998</v>
      </c>
      <c r="F113" s="10">
        <v>3677021.15</v>
      </c>
      <c r="G113" s="10">
        <v>7286805.4199999999</v>
      </c>
      <c r="H113" s="39">
        <f t="shared" si="1"/>
        <v>0.44296225007019369</v>
      </c>
    </row>
    <row r="114" spans="1:8" ht="11.1" customHeight="1" outlineLevel="2" x14ac:dyDescent="0.2">
      <c r="A114" s="9" t="s">
        <v>102</v>
      </c>
      <c r="B114" s="10">
        <v>3900000</v>
      </c>
      <c r="C114" s="10">
        <v>584025</v>
      </c>
      <c r="D114" s="11"/>
      <c r="E114" s="10">
        <v>583025</v>
      </c>
      <c r="F114" s="10">
        <v>1000</v>
      </c>
      <c r="G114" s="11"/>
      <c r="H114" s="39">
        <f t="shared" si="1"/>
        <v>0.14949358974358976</v>
      </c>
    </row>
    <row r="115" spans="1:8" s="15" customFormat="1" ht="11.1" customHeight="1" outlineLevel="1" x14ac:dyDescent="0.2">
      <c r="A115" s="16" t="s">
        <v>223</v>
      </c>
      <c r="B115" s="17">
        <v>1468760</v>
      </c>
      <c r="C115" s="17">
        <v>606140.03</v>
      </c>
      <c r="D115" s="18"/>
      <c r="E115" s="17">
        <v>598819.69999999995</v>
      </c>
      <c r="F115" s="17">
        <v>7320.33</v>
      </c>
      <c r="G115" s="17">
        <v>7320.33</v>
      </c>
      <c r="H115" s="38">
        <f t="shared" si="1"/>
        <v>0.40770425392848386</v>
      </c>
    </row>
    <row r="116" spans="1:8" ht="33" customHeight="1" outlineLevel="2" x14ac:dyDescent="0.2">
      <c r="A116" s="9" t="s">
        <v>103</v>
      </c>
      <c r="B116" s="10">
        <v>1443760</v>
      </c>
      <c r="C116" s="10">
        <v>606140.03</v>
      </c>
      <c r="D116" s="11"/>
      <c r="E116" s="10">
        <v>598819.69999999995</v>
      </c>
      <c r="F116" s="10">
        <v>7320.33</v>
      </c>
      <c r="G116" s="10">
        <v>7320.33</v>
      </c>
      <c r="H116" s="39">
        <f t="shared" si="1"/>
        <v>0.41476401895051807</v>
      </c>
    </row>
    <row r="117" spans="1:8" ht="21.95" customHeight="1" outlineLevel="2" x14ac:dyDescent="0.2">
      <c r="A117" s="9" t="s">
        <v>104</v>
      </c>
      <c r="B117" s="10">
        <v>25000</v>
      </c>
      <c r="C117" s="11"/>
      <c r="D117" s="11"/>
      <c r="E117" s="11"/>
      <c r="F117" s="11"/>
      <c r="G117" s="11"/>
      <c r="H117" s="39">
        <f t="shared" si="1"/>
        <v>0</v>
      </c>
    </row>
    <row r="118" spans="1:8" s="15" customFormat="1" ht="11.1" customHeight="1" outlineLevel="1" x14ac:dyDescent="0.2">
      <c r="A118" s="16" t="s">
        <v>224</v>
      </c>
      <c r="B118" s="17">
        <v>33186906</v>
      </c>
      <c r="C118" s="17">
        <v>19640402.68</v>
      </c>
      <c r="D118" s="18"/>
      <c r="E118" s="17">
        <v>19578554.100000001</v>
      </c>
      <c r="F118" s="17">
        <v>61848.58</v>
      </c>
      <c r="G118" s="17">
        <v>63021.58</v>
      </c>
      <c r="H118" s="38">
        <f t="shared" si="1"/>
        <v>0.58994815907213527</v>
      </c>
    </row>
    <row r="119" spans="1:8" ht="33" customHeight="1" outlineLevel="2" x14ac:dyDescent="0.2">
      <c r="A119" s="9" t="s">
        <v>105</v>
      </c>
      <c r="B119" s="10">
        <v>33161906</v>
      </c>
      <c r="C119" s="10">
        <v>19640402.68</v>
      </c>
      <c r="D119" s="11"/>
      <c r="E119" s="10">
        <v>19578554.100000001</v>
      </c>
      <c r="F119" s="10">
        <v>61848.58</v>
      </c>
      <c r="G119" s="10">
        <v>63021.58</v>
      </c>
      <c r="H119" s="39">
        <f t="shared" si="1"/>
        <v>0.59039290745230388</v>
      </c>
    </row>
    <row r="120" spans="1:8" ht="11.1" customHeight="1" outlineLevel="2" x14ac:dyDescent="0.2">
      <c r="A120" s="9" t="s">
        <v>106</v>
      </c>
      <c r="B120" s="10">
        <v>25000</v>
      </c>
      <c r="C120" s="11"/>
      <c r="D120" s="11"/>
      <c r="E120" s="11"/>
      <c r="F120" s="11"/>
      <c r="G120" s="11"/>
      <c r="H120" s="39">
        <f t="shared" si="1"/>
        <v>0</v>
      </c>
    </row>
    <row r="121" spans="1:8" s="15" customFormat="1" ht="11.1" customHeight="1" outlineLevel="1" x14ac:dyDescent="0.2">
      <c r="A121" s="16" t="s">
        <v>225</v>
      </c>
      <c r="B121" s="17">
        <v>477322240.44</v>
      </c>
      <c r="C121" s="17">
        <v>157602073.09999999</v>
      </c>
      <c r="D121" s="17">
        <v>9582851.9499999993</v>
      </c>
      <c r="E121" s="17">
        <v>145516421.88999999</v>
      </c>
      <c r="F121" s="17">
        <v>12195999.85</v>
      </c>
      <c r="G121" s="17">
        <v>12128961.42</v>
      </c>
      <c r="H121" s="38">
        <f t="shared" si="1"/>
        <v>0.30485992388676803</v>
      </c>
    </row>
    <row r="122" spans="1:8" ht="33" customHeight="1" outlineLevel="2" x14ac:dyDescent="0.2">
      <c r="A122" s="9" t="s">
        <v>107</v>
      </c>
      <c r="B122" s="10">
        <v>11117351.439999999</v>
      </c>
      <c r="C122" s="10">
        <v>6528881.3899999997</v>
      </c>
      <c r="D122" s="11"/>
      <c r="E122" s="10">
        <v>6635843.54</v>
      </c>
      <c r="F122" s="10">
        <v>3386.49</v>
      </c>
      <c r="G122" s="10">
        <v>2179.1799999999998</v>
      </c>
      <c r="H122" s="39">
        <f t="shared" si="1"/>
        <v>0.59689068712214788</v>
      </c>
    </row>
    <row r="123" spans="1:8" ht="21.95" customHeight="1" outlineLevel="2" x14ac:dyDescent="0.2">
      <c r="A123" s="9" t="s">
        <v>108</v>
      </c>
      <c r="B123" s="10">
        <v>25000</v>
      </c>
      <c r="C123" s="11"/>
      <c r="D123" s="11"/>
      <c r="E123" s="11"/>
      <c r="F123" s="11"/>
      <c r="G123" s="11"/>
      <c r="H123" s="39">
        <f t="shared" si="1"/>
        <v>0</v>
      </c>
    </row>
    <row r="124" spans="1:8" ht="21.95" customHeight="1" outlineLevel="2" x14ac:dyDescent="0.2">
      <c r="A124" s="9" t="s">
        <v>109</v>
      </c>
      <c r="B124" s="10">
        <v>256775416</v>
      </c>
      <c r="C124" s="10">
        <v>58752353.759999998</v>
      </c>
      <c r="D124" s="10">
        <v>7193039.5300000003</v>
      </c>
      <c r="E124" s="10">
        <v>57236966.869999997</v>
      </c>
      <c r="F124" s="10">
        <v>1515386.89</v>
      </c>
      <c r="G124" s="10">
        <v>7314487.4299999997</v>
      </c>
      <c r="H124" s="39">
        <f t="shared" si="1"/>
        <v>0.22290672433376565</v>
      </c>
    </row>
    <row r="125" spans="1:8" ht="11.1" customHeight="1" outlineLevel="2" x14ac:dyDescent="0.2">
      <c r="A125" s="9" t="s">
        <v>110</v>
      </c>
      <c r="B125" s="10">
        <v>127071700</v>
      </c>
      <c r="C125" s="10">
        <v>61568952.729999997</v>
      </c>
      <c r="D125" s="11"/>
      <c r="E125" s="10">
        <v>51915025.469999999</v>
      </c>
      <c r="F125" s="10">
        <v>9653927.2599999998</v>
      </c>
      <c r="G125" s="11"/>
      <c r="H125" s="39">
        <f t="shared" si="1"/>
        <v>0.4085490748136682</v>
      </c>
    </row>
    <row r="126" spans="1:8" ht="21.95" customHeight="1" outlineLevel="2" x14ac:dyDescent="0.2">
      <c r="A126" s="9" t="s">
        <v>111</v>
      </c>
      <c r="B126" s="10">
        <v>3899990</v>
      </c>
      <c r="C126" s="10">
        <v>157659.82999999999</v>
      </c>
      <c r="D126" s="10">
        <v>309876.47999999998</v>
      </c>
      <c r="E126" s="10">
        <v>157659.82999999999</v>
      </c>
      <c r="F126" s="11"/>
      <c r="G126" s="11"/>
      <c r="H126" s="39">
        <f t="shared" si="1"/>
        <v>4.0425701091541255E-2</v>
      </c>
    </row>
    <row r="127" spans="1:8" ht="33" customHeight="1" outlineLevel="2" x14ac:dyDescent="0.2">
      <c r="A127" s="9" t="s">
        <v>112</v>
      </c>
      <c r="B127" s="10">
        <v>9776494</v>
      </c>
      <c r="C127" s="10">
        <v>4389072.1900000004</v>
      </c>
      <c r="D127" s="10">
        <v>14526.98</v>
      </c>
      <c r="E127" s="10">
        <v>4065617.5</v>
      </c>
      <c r="F127" s="10">
        <v>323454.69</v>
      </c>
      <c r="G127" s="10">
        <v>327674.05</v>
      </c>
      <c r="H127" s="39">
        <f t="shared" si="1"/>
        <v>0.41585638982645518</v>
      </c>
    </row>
    <row r="128" spans="1:8" ht="11.1" customHeight="1" outlineLevel="2" x14ac:dyDescent="0.2">
      <c r="A128" s="9" t="s">
        <v>113</v>
      </c>
      <c r="B128" s="10">
        <v>1350500</v>
      </c>
      <c r="C128" s="11"/>
      <c r="D128" s="11"/>
      <c r="E128" s="11"/>
      <c r="F128" s="11"/>
      <c r="G128" s="11"/>
      <c r="H128" s="39">
        <f t="shared" si="1"/>
        <v>0</v>
      </c>
    </row>
    <row r="129" spans="1:8" ht="11.1" customHeight="1" outlineLevel="2" x14ac:dyDescent="0.2">
      <c r="A129" s="9" t="s">
        <v>114</v>
      </c>
      <c r="B129" s="10">
        <v>60642707</v>
      </c>
      <c r="C129" s="10">
        <v>24990677.18</v>
      </c>
      <c r="D129" s="10">
        <v>1891716.02</v>
      </c>
      <c r="E129" s="10">
        <v>24290832.66</v>
      </c>
      <c r="F129" s="10">
        <v>699844.52</v>
      </c>
      <c r="G129" s="10">
        <v>4484620.76</v>
      </c>
      <c r="H129" s="39">
        <f t="shared" si="1"/>
        <v>0.40055653617177744</v>
      </c>
    </row>
    <row r="130" spans="1:8" ht="11.1" customHeight="1" outlineLevel="2" x14ac:dyDescent="0.2">
      <c r="A130" s="9" t="s">
        <v>115</v>
      </c>
      <c r="B130" s="10">
        <v>3798350</v>
      </c>
      <c r="C130" s="10">
        <v>748349.42</v>
      </c>
      <c r="D130" s="11"/>
      <c r="E130" s="10">
        <v>748349.42</v>
      </c>
      <c r="F130" s="11"/>
      <c r="G130" s="11"/>
      <c r="H130" s="39">
        <f t="shared" si="1"/>
        <v>0.19701960588150119</v>
      </c>
    </row>
    <row r="131" spans="1:8" ht="21.95" customHeight="1" outlineLevel="2" x14ac:dyDescent="0.2">
      <c r="A131" s="9" t="s">
        <v>116</v>
      </c>
      <c r="B131" s="10">
        <v>2864732</v>
      </c>
      <c r="C131" s="10">
        <v>466126.6</v>
      </c>
      <c r="D131" s="10">
        <v>173692.94</v>
      </c>
      <c r="E131" s="10">
        <v>466126.6</v>
      </c>
      <c r="F131" s="11"/>
      <c r="G131" s="11"/>
      <c r="H131" s="39">
        <f t="shared" si="1"/>
        <v>0.16271211408257386</v>
      </c>
    </row>
    <row r="132" spans="1:8" s="15" customFormat="1" ht="11.1" customHeight="1" outlineLevel="1" x14ac:dyDescent="0.2">
      <c r="A132" s="16" t="s">
        <v>226</v>
      </c>
      <c r="B132" s="17">
        <v>3073913</v>
      </c>
      <c r="C132" s="17">
        <v>1226445.56</v>
      </c>
      <c r="D132" s="18"/>
      <c r="E132" s="17">
        <v>1216485.6200000001</v>
      </c>
      <c r="F132" s="17">
        <v>9959.94</v>
      </c>
      <c r="G132" s="19">
        <v>0.01</v>
      </c>
      <c r="H132" s="38">
        <f t="shared" si="1"/>
        <v>0.39574497391435609</v>
      </c>
    </row>
    <row r="133" spans="1:8" ht="33" customHeight="1" outlineLevel="2" x14ac:dyDescent="0.2">
      <c r="A133" s="9" t="s">
        <v>117</v>
      </c>
      <c r="B133" s="10">
        <v>3048913</v>
      </c>
      <c r="C133" s="10">
        <v>1226445.56</v>
      </c>
      <c r="D133" s="11"/>
      <c r="E133" s="10">
        <v>1216485.6200000001</v>
      </c>
      <c r="F133" s="10">
        <v>9959.94</v>
      </c>
      <c r="G133" s="12">
        <v>0.01</v>
      </c>
      <c r="H133" s="39">
        <f t="shared" si="1"/>
        <v>0.39898994166117568</v>
      </c>
    </row>
    <row r="134" spans="1:8" ht="11.1" customHeight="1" outlineLevel="2" x14ac:dyDescent="0.2">
      <c r="A134" s="9" t="s">
        <v>118</v>
      </c>
      <c r="B134" s="10">
        <v>25000</v>
      </c>
      <c r="C134" s="11"/>
      <c r="D134" s="11"/>
      <c r="E134" s="11"/>
      <c r="F134" s="11"/>
      <c r="G134" s="11"/>
      <c r="H134" s="39">
        <f t="shared" si="1"/>
        <v>0</v>
      </c>
    </row>
    <row r="135" spans="1:8" s="15" customFormat="1" ht="11.1" customHeight="1" outlineLevel="1" x14ac:dyDescent="0.2">
      <c r="A135" s="16" t="s">
        <v>227</v>
      </c>
      <c r="B135" s="17">
        <v>6023497</v>
      </c>
      <c r="C135" s="17">
        <v>2769934.3</v>
      </c>
      <c r="D135" s="18"/>
      <c r="E135" s="17">
        <v>2704102.58</v>
      </c>
      <c r="F135" s="17">
        <v>119169.4</v>
      </c>
      <c r="G135" s="17">
        <v>85085.36</v>
      </c>
      <c r="H135" s="38">
        <f t="shared" ref="H135:H198" si="2">E135/B135</f>
        <v>0.44892569548884975</v>
      </c>
    </row>
    <row r="136" spans="1:8" ht="33" customHeight="1" outlineLevel="2" x14ac:dyDescent="0.2">
      <c r="A136" s="9" t="s">
        <v>119</v>
      </c>
      <c r="B136" s="10">
        <v>3009213</v>
      </c>
      <c r="C136" s="10">
        <v>1307289.77</v>
      </c>
      <c r="D136" s="11"/>
      <c r="E136" s="10">
        <v>1352999.22</v>
      </c>
      <c r="F136" s="10">
        <v>7628.23</v>
      </c>
      <c r="G136" s="12">
        <v>500</v>
      </c>
      <c r="H136" s="39">
        <f t="shared" si="2"/>
        <v>0.44961896017330777</v>
      </c>
    </row>
    <row r="137" spans="1:8" ht="21.95" customHeight="1" outlineLevel="2" x14ac:dyDescent="0.2">
      <c r="A137" s="9" t="s">
        <v>120</v>
      </c>
      <c r="B137" s="10">
        <v>25000</v>
      </c>
      <c r="C137" s="11"/>
      <c r="D137" s="11"/>
      <c r="E137" s="11"/>
      <c r="F137" s="11"/>
      <c r="G137" s="11"/>
      <c r="H137" s="39">
        <f t="shared" si="2"/>
        <v>0</v>
      </c>
    </row>
    <row r="138" spans="1:8" ht="11.1" customHeight="1" outlineLevel="2" x14ac:dyDescent="0.2">
      <c r="A138" s="9" t="s">
        <v>121</v>
      </c>
      <c r="B138" s="10">
        <v>31133</v>
      </c>
      <c r="C138" s="10">
        <v>15600</v>
      </c>
      <c r="D138" s="11"/>
      <c r="E138" s="10">
        <v>15600</v>
      </c>
      <c r="F138" s="11"/>
      <c r="G138" s="11"/>
      <c r="H138" s="39">
        <f t="shared" si="2"/>
        <v>0.50107602865127032</v>
      </c>
    </row>
    <row r="139" spans="1:8" ht="21.95" customHeight="1" outlineLevel="2" x14ac:dyDescent="0.2">
      <c r="A139" s="9" t="s">
        <v>122</v>
      </c>
      <c r="B139" s="10">
        <v>126000</v>
      </c>
      <c r="C139" s="10">
        <v>83961</v>
      </c>
      <c r="D139" s="11"/>
      <c r="E139" s="10">
        <v>82211</v>
      </c>
      <c r="F139" s="10">
        <v>1750</v>
      </c>
      <c r="G139" s="10">
        <v>4650</v>
      </c>
      <c r="H139" s="39">
        <f t="shared" si="2"/>
        <v>0.65246825396825392</v>
      </c>
    </row>
    <row r="140" spans="1:8" ht="11.1" customHeight="1" outlineLevel="2" x14ac:dyDescent="0.2">
      <c r="A140" s="9" t="s">
        <v>123</v>
      </c>
      <c r="B140" s="10">
        <v>2266669</v>
      </c>
      <c r="C140" s="10">
        <v>951872.51</v>
      </c>
      <c r="D140" s="11"/>
      <c r="E140" s="10">
        <v>880280.53</v>
      </c>
      <c r="F140" s="10">
        <v>71591.98</v>
      </c>
      <c r="G140" s="10">
        <v>43845.760000000002</v>
      </c>
      <c r="H140" s="39">
        <f t="shared" si="2"/>
        <v>0.38835865757197013</v>
      </c>
    </row>
    <row r="141" spans="1:8" ht="11.1" customHeight="1" outlineLevel="2" x14ac:dyDescent="0.2">
      <c r="A141" s="9" t="s">
        <v>124</v>
      </c>
      <c r="B141" s="10">
        <v>22131</v>
      </c>
      <c r="C141" s="10">
        <v>22130.25</v>
      </c>
      <c r="D141" s="11"/>
      <c r="E141" s="10">
        <v>22130.25</v>
      </c>
      <c r="F141" s="11"/>
      <c r="G141" s="11"/>
      <c r="H141" s="39">
        <f t="shared" si="2"/>
        <v>0.99996611088518372</v>
      </c>
    </row>
    <row r="142" spans="1:8" ht="11.1" customHeight="1" outlineLevel="2" x14ac:dyDescent="0.2">
      <c r="A142" s="9" t="s">
        <v>125</v>
      </c>
      <c r="B142" s="10">
        <v>543351</v>
      </c>
      <c r="C142" s="10">
        <v>389080.77</v>
      </c>
      <c r="D142" s="11"/>
      <c r="E142" s="10">
        <v>350881.58</v>
      </c>
      <c r="F142" s="10">
        <v>38199.19</v>
      </c>
      <c r="G142" s="10">
        <v>36089.599999999999</v>
      </c>
      <c r="H142" s="39">
        <f t="shared" si="2"/>
        <v>0.64577332148095801</v>
      </c>
    </row>
    <row r="143" spans="1:8" s="15" customFormat="1" ht="11.1" customHeight="1" outlineLevel="1" x14ac:dyDescent="0.2">
      <c r="A143" s="16" t="s">
        <v>228</v>
      </c>
      <c r="B143" s="17">
        <v>3943155</v>
      </c>
      <c r="C143" s="17">
        <v>2675668.9900000002</v>
      </c>
      <c r="D143" s="18"/>
      <c r="E143" s="17">
        <v>2632559.39</v>
      </c>
      <c r="F143" s="17">
        <v>43109.599999999999</v>
      </c>
      <c r="G143" s="18"/>
      <c r="H143" s="38">
        <f t="shared" si="2"/>
        <v>0.66762767124295141</v>
      </c>
    </row>
    <row r="144" spans="1:8" ht="33" customHeight="1" outlineLevel="2" x14ac:dyDescent="0.2">
      <c r="A144" s="9" t="s">
        <v>126</v>
      </c>
      <c r="B144" s="10">
        <v>3918155</v>
      </c>
      <c r="C144" s="10">
        <v>2672148.9900000002</v>
      </c>
      <c r="D144" s="11"/>
      <c r="E144" s="10">
        <v>2629039.39</v>
      </c>
      <c r="F144" s="10">
        <v>43109.599999999999</v>
      </c>
      <c r="G144" s="11"/>
      <c r="H144" s="39">
        <f t="shared" si="2"/>
        <v>0.67098912370745933</v>
      </c>
    </row>
    <row r="145" spans="1:8" ht="21.95" customHeight="1" outlineLevel="2" x14ac:dyDescent="0.2">
      <c r="A145" s="9" t="s">
        <v>127</v>
      </c>
      <c r="B145" s="10">
        <v>25000</v>
      </c>
      <c r="C145" s="10">
        <v>3520</v>
      </c>
      <c r="D145" s="11"/>
      <c r="E145" s="10">
        <v>3520</v>
      </c>
      <c r="F145" s="11"/>
      <c r="G145" s="11"/>
      <c r="H145" s="39">
        <f t="shared" si="2"/>
        <v>0.14080000000000001</v>
      </c>
    </row>
    <row r="146" spans="1:8" s="15" customFormat="1" ht="11.1" customHeight="1" outlineLevel="1" x14ac:dyDescent="0.2">
      <c r="A146" s="16" t="s">
        <v>229</v>
      </c>
      <c r="B146" s="17">
        <v>1880220940</v>
      </c>
      <c r="C146" s="17">
        <v>1382288860.3399999</v>
      </c>
      <c r="D146" s="17">
        <v>2884904.26</v>
      </c>
      <c r="E146" s="17">
        <v>1198790241.52</v>
      </c>
      <c r="F146" s="17">
        <v>184440685.53</v>
      </c>
      <c r="G146" s="17">
        <v>3441118.07</v>
      </c>
      <c r="H146" s="38">
        <f t="shared" si="2"/>
        <v>0.63757945463579402</v>
      </c>
    </row>
    <row r="147" spans="1:8" ht="33" customHeight="1" outlineLevel="2" x14ac:dyDescent="0.2">
      <c r="A147" s="9" t="s">
        <v>128</v>
      </c>
      <c r="B147" s="10">
        <v>15129651</v>
      </c>
      <c r="C147" s="10">
        <v>8716897.5899999999</v>
      </c>
      <c r="D147" s="11"/>
      <c r="E147" s="10">
        <v>9431945.8599999994</v>
      </c>
      <c r="F147" s="10">
        <v>227018.44</v>
      </c>
      <c r="G147" s="10">
        <v>8890</v>
      </c>
      <c r="H147" s="39">
        <f t="shared" si="2"/>
        <v>0.62340802573701137</v>
      </c>
    </row>
    <row r="148" spans="1:8" ht="21.95" customHeight="1" outlineLevel="2" x14ac:dyDescent="0.2">
      <c r="A148" s="9" t="s">
        <v>129</v>
      </c>
      <c r="B148" s="10">
        <v>25000</v>
      </c>
      <c r="C148" s="11"/>
      <c r="D148" s="11"/>
      <c r="E148" s="11"/>
      <c r="F148" s="11"/>
      <c r="G148" s="11"/>
      <c r="H148" s="39">
        <f t="shared" si="2"/>
        <v>0</v>
      </c>
    </row>
    <row r="149" spans="1:8" ht="11.1" customHeight="1" outlineLevel="2" x14ac:dyDescent="0.2">
      <c r="A149" s="9" t="s">
        <v>130</v>
      </c>
      <c r="B149" s="10">
        <v>6084667</v>
      </c>
      <c r="C149" s="10">
        <v>6084667</v>
      </c>
      <c r="D149" s="11"/>
      <c r="E149" s="10">
        <v>1216863.6499999999</v>
      </c>
      <c r="F149" s="10">
        <v>4867803.3499999996</v>
      </c>
      <c r="G149" s="11"/>
      <c r="H149" s="39">
        <f t="shared" si="2"/>
        <v>0.19998853675969447</v>
      </c>
    </row>
    <row r="150" spans="1:8" ht="33" customHeight="1" outlineLevel="2" x14ac:dyDescent="0.2">
      <c r="A150" s="9" t="s">
        <v>131</v>
      </c>
      <c r="B150" s="10">
        <v>65984460</v>
      </c>
      <c r="C150" s="10">
        <v>42823668</v>
      </c>
      <c r="D150" s="11"/>
      <c r="E150" s="10">
        <v>21937077.91</v>
      </c>
      <c r="F150" s="10">
        <v>20886590.09</v>
      </c>
      <c r="G150" s="11"/>
      <c r="H150" s="39">
        <f t="shared" si="2"/>
        <v>0.33245824713879601</v>
      </c>
    </row>
    <row r="151" spans="1:8" ht="11.1" customHeight="1" outlineLevel="2" x14ac:dyDescent="0.2">
      <c r="A151" s="9" t="s">
        <v>132</v>
      </c>
      <c r="B151" s="10">
        <v>52552</v>
      </c>
      <c r="C151" s="10">
        <v>48296.3</v>
      </c>
      <c r="D151" s="11"/>
      <c r="E151" s="10">
        <v>48189.36</v>
      </c>
      <c r="F151" s="12">
        <v>106.94</v>
      </c>
      <c r="G151" s="11"/>
      <c r="H151" s="39">
        <f t="shared" si="2"/>
        <v>0.91698432029228194</v>
      </c>
    </row>
    <row r="152" spans="1:8" ht="11.1" customHeight="1" outlineLevel="2" x14ac:dyDescent="0.2">
      <c r="A152" s="9" t="s">
        <v>133</v>
      </c>
      <c r="B152" s="10">
        <v>5380687</v>
      </c>
      <c r="C152" s="10">
        <v>1608369.72</v>
      </c>
      <c r="D152" s="10">
        <v>71865.899999999994</v>
      </c>
      <c r="E152" s="10">
        <v>1571623.3</v>
      </c>
      <c r="F152" s="10">
        <v>36746.42</v>
      </c>
      <c r="G152" s="11"/>
      <c r="H152" s="39">
        <f t="shared" si="2"/>
        <v>0.29208599199321572</v>
      </c>
    </row>
    <row r="153" spans="1:8" ht="11.1" customHeight="1" outlineLevel="2" x14ac:dyDescent="0.2">
      <c r="A153" s="9" t="s">
        <v>134</v>
      </c>
      <c r="B153" s="10">
        <v>595986</v>
      </c>
      <c r="C153" s="11"/>
      <c r="D153" s="11"/>
      <c r="E153" s="11"/>
      <c r="F153" s="11"/>
      <c r="G153" s="11"/>
      <c r="H153" s="39">
        <f t="shared" si="2"/>
        <v>0</v>
      </c>
    </row>
    <row r="154" spans="1:8" ht="11.1" customHeight="1" outlineLevel="2" x14ac:dyDescent="0.2">
      <c r="A154" s="9" t="s">
        <v>135</v>
      </c>
      <c r="B154" s="10">
        <v>1028923543</v>
      </c>
      <c r="C154" s="10">
        <v>752014484.48000002</v>
      </c>
      <c r="D154" s="10">
        <v>44065.63</v>
      </c>
      <c r="E154" s="10">
        <v>641769564.60000002</v>
      </c>
      <c r="F154" s="10">
        <v>110244919.88</v>
      </c>
      <c r="G154" s="10">
        <v>2094760.87</v>
      </c>
      <c r="H154" s="39">
        <f t="shared" si="2"/>
        <v>0.6237291088984247</v>
      </c>
    </row>
    <row r="155" spans="1:8" ht="33" customHeight="1" outlineLevel="2" x14ac:dyDescent="0.2">
      <c r="A155" s="9" t="s">
        <v>136</v>
      </c>
      <c r="B155" s="10">
        <v>1549584</v>
      </c>
      <c r="C155" s="10">
        <v>864053.31</v>
      </c>
      <c r="D155" s="11"/>
      <c r="E155" s="10">
        <v>864053.31</v>
      </c>
      <c r="F155" s="11"/>
      <c r="G155" s="11"/>
      <c r="H155" s="39">
        <f t="shared" si="2"/>
        <v>0.55760340194529634</v>
      </c>
    </row>
    <row r="156" spans="1:8" ht="66.95" customHeight="1" outlineLevel="2" x14ac:dyDescent="0.2">
      <c r="A156" s="9" t="s">
        <v>137</v>
      </c>
      <c r="B156" s="10">
        <v>2877779</v>
      </c>
      <c r="C156" s="10">
        <v>2877779</v>
      </c>
      <c r="D156" s="11"/>
      <c r="E156" s="10">
        <v>2877779</v>
      </c>
      <c r="F156" s="11"/>
      <c r="G156" s="11"/>
      <c r="H156" s="39">
        <f t="shared" si="2"/>
        <v>1</v>
      </c>
    </row>
    <row r="157" spans="1:8" ht="11.1" customHeight="1" outlineLevel="2" x14ac:dyDescent="0.2">
      <c r="A157" s="9" t="s">
        <v>138</v>
      </c>
      <c r="B157" s="10">
        <v>130497374</v>
      </c>
      <c r="C157" s="10">
        <v>67229337.340000004</v>
      </c>
      <c r="D157" s="11"/>
      <c r="E157" s="10">
        <v>40377343.100000001</v>
      </c>
      <c r="F157" s="10">
        <v>26851994.239999998</v>
      </c>
      <c r="G157" s="10">
        <v>300014.2</v>
      </c>
      <c r="H157" s="39">
        <f t="shared" si="2"/>
        <v>0.30941115412789838</v>
      </c>
    </row>
    <row r="158" spans="1:8" ht="11.1" customHeight="1" outlineLevel="2" x14ac:dyDescent="0.2">
      <c r="A158" s="9" t="s">
        <v>139</v>
      </c>
      <c r="B158" s="10">
        <v>55000000</v>
      </c>
      <c r="C158" s="10">
        <v>32523285.949999999</v>
      </c>
      <c r="D158" s="10">
        <v>2768972.73</v>
      </c>
      <c r="E158" s="10">
        <v>27667168.039999999</v>
      </c>
      <c r="F158" s="10">
        <v>4856117.91</v>
      </c>
      <c r="G158" s="10">
        <v>4436.5600000000004</v>
      </c>
      <c r="H158" s="39">
        <f t="shared" si="2"/>
        <v>0.50303941890909087</v>
      </c>
    </row>
    <row r="159" spans="1:8" ht="11.1" customHeight="1" outlineLevel="2" x14ac:dyDescent="0.2">
      <c r="A159" s="9" t="s">
        <v>140</v>
      </c>
      <c r="B159" s="10">
        <v>2616</v>
      </c>
      <c r="C159" s="11"/>
      <c r="D159" s="11"/>
      <c r="E159" s="11"/>
      <c r="F159" s="11"/>
      <c r="G159" s="11"/>
      <c r="H159" s="39">
        <f t="shared" si="2"/>
        <v>0</v>
      </c>
    </row>
    <row r="160" spans="1:8" ht="11.1" customHeight="1" outlineLevel="2" x14ac:dyDescent="0.2">
      <c r="A160" s="9" t="s">
        <v>141</v>
      </c>
      <c r="B160" s="10">
        <v>472778537</v>
      </c>
      <c r="C160" s="10">
        <v>418096448.94</v>
      </c>
      <c r="D160" s="11"/>
      <c r="E160" s="10">
        <v>415596448.94</v>
      </c>
      <c r="F160" s="10">
        <v>2500000</v>
      </c>
      <c r="G160" s="11"/>
      <c r="H160" s="39">
        <f t="shared" si="2"/>
        <v>0.87905100679306003</v>
      </c>
    </row>
    <row r="161" spans="1:8" ht="11.1" customHeight="1" outlineLevel="2" x14ac:dyDescent="0.2">
      <c r="A161" s="9" t="s">
        <v>142</v>
      </c>
      <c r="B161" s="10">
        <v>2748496</v>
      </c>
      <c r="C161" s="10">
        <v>1475707.17</v>
      </c>
      <c r="D161" s="11"/>
      <c r="E161" s="10">
        <v>758882.87</v>
      </c>
      <c r="F161" s="10">
        <v>716824.3</v>
      </c>
      <c r="G161" s="11"/>
      <c r="H161" s="39">
        <f t="shared" si="2"/>
        <v>0.27610841347413279</v>
      </c>
    </row>
    <row r="162" spans="1:8" ht="21.95" customHeight="1" outlineLevel="2" x14ac:dyDescent="0.2">
      <c r="A162" s="9" t="s">
        <v>143</v>
      </c>
      <c r="B162" s="10">
        <v>2000000</v>
      </c>
      <c r="C162" s="11"/>
      <c r="D162" s="11"/>
      <c r="E162" s="11"/>
      <c r="F162" s="11"/>
      <c r="G162" s="11"/>
      <c r="H162" s="39">
        <f t="shared" si="2"/>
        <v>0</v>
      </c>
    </row>
    <row r="163" spans="1:8" ht="21.95" customHeight="1" outlineLevel="2" x14ac:dyDescent="0.2">
      <c r="A163" s="9" t="s">
        <v>144</v>
      </c>
      <c r="B163" s="10">
        <v>5000000</v>
      </c>
      <c r="C163" s="10">
        <v>5000000</v>
      </c>
      <c r="D163" s="11"/>
      <c r="E163" s="10">
        <v>5000000</v>
      </c>
      <c r="F163" s="11"/>
      <c r="G163" s="11"/>
      <c r="H163" s="39">
        <f t="shared" si="2"/>
        <v>1</v>
      </c>
    </row>
    <row r="164" spans="1:8" ht="21.95" customHeight="1" outlineLevel="2" x14ac:dyDescent="0.2">
      <c r="A164" s="9" t="s">
        <v>145</v>
      </c>
      <c r="B164" s="10">
        <v>10000000</v>
      </c>
      <c r="C164" s="11"/>
      <c r="D164" s="11"/>
      <c r="E164" s="11"/>
      <c r="F164" s="11"/>
      <c r="G164" s="11"/>
      <c r="H164" s="39">
        <f t="shared" si="2"/>
        <v>0</v>
      </c>
    </row>
    <row r="165" spans="1:8" ht="11.1" customHeight="1" outlineLevel="2" x14ac:dyDescent="0.2">
      <c r="A165" s="9" t="s">
        <v>146</v>
      </c>
      <c r="B165" s="10">
        <v>17306509</v>
      </c>
      <c r="C165" s="10">
        <v>1159771.28</v>
      </c>
      <c r="D165" s="11"/>
      <c r="E165" s="10">
        <v>1008851.68</v>
      </c>
      <c r="F165" s="10">
        <v>150919.6</v>
      </c>
      <c r="G165" s="11"/>
      <c r="H165" s="39">
        <f t="shared" si="2"/>
        <v>5.8293193618655273E-2</v>
      </c>
    </row>
    <row r="166" spans="1:8" ht="11.1" customHeight="1" outlineLevel="2" x14ac:dyDescent="0.2">
      <c r="A166" s="9" t="s">
        <v>147</v>
      </c>
      <c r="B166" s="10">
        <v>7188970</v>
      </c>
      <c r="C166" s="10">
        <v>6286042.2599999998</v>
      </c>
      <c r="D166" s="11"/>
      <c r="E166" s="10">
        <v>6286042.2599999998</v>
      </c>
      <c r="F166" s="11"/>
      <c r="G166" s="11"/>
      <c r="H166" s="39">
        <f t="shared" si="2"/>
        <v>0.87440095869088341</v>
      </c>
    </row>
    <row r="167" spans="1:8" ht="11.1" customHeight="1" outlineLevel="2" x14ac:dyDescent="0.2">
      <c r="A167" s="9" t="s">
        <v>148</v>
      </c>
      <c r="B167" s="10">
        <v>49475452</v>
      </c>
      <c r="C167" s="10">
        <v>35480052</v>
      </c>
      <c r="D167" s="11"/>
      <c r="E167" s="10">
        <v>22378407.640000001</v>
      </c>
      <c r="F167" s="10">
        <v>13101644.359999999</v>
      </c>
      <c r="G167" s="10">
        <v>1033016.44</v>
      </c>
      <c r="H167" s="39">
        <f t="shared" si="2"/>
        <v>0.45231335410538542</v>
      </c>
    </row>
    <row r="168" spans="1:8" ht="21.95" customHeight="1" outlineLevel="2" x14ac:dyDescent="0.2">
      <c r="A168" s="9" t="s">
        <v>149</v>
      </c>
      <c r="B168" s="10">
        <v>1619077</v>
      </c>
      <c r="C168" s="11"/>
      <c r="D168" s="11"/>
      <c r="E168" s="11"/>
      <c r="F168" s="11"/>
      <c r="G168" s="11"/>
      <c r="H168" s="39">
        <f t="shared" si="2"/>
        <v>0</v>
      </c>
    </row>
    <row r="169" spans="1:8" s="15" customFormat="1" ht="21.95" customHeight="1" outlineLevel="1" x14ac:dyDescent="0.2">
      <c r="A169" s="16" t="s">
        <v>230</v>
      </c>
      <c r="B169" s="17">
        <v>161784559</v>
      </c>
      <c r="C169" s="17">
        <v>63737557.950000003</v>
      </c>
      <c r="D169" s="17">
        <v>269882</v>
      </c>
      <c r="E169" s="17">
        <v>29020526.109999999</v>
      </c>
      <c r="F169" s="17">
        <v>34717031.840000004</v>
      </c>
      <c r="G169" s="17">
        <v>228713.86</v>
      </c>
      <c r="H169" s="38">
        <f t="shared" si="2"/>
        <v>0.17937760123325489</v>
      </c>
    </row>
    <row r="170" spans="1:8" ht="33" customHeight="1" outlineLevel="2" x14ac:dyDescent="0.2">
      <c r="A170" s="9" t="s">
        <v>150</v>
      </c>
      <c r="B170" s="10">
        <v>5063007</v>
      </c>
      <c r="C170" s="10">
        <v>2740365.61</v>
      </c>
      <c r="D170" s="11"/>
      <c r="E170" s="10">
        <v>2739763.92</v>
      </c>
      <c r="F170" s="12">
        <v>601.69000000000005</v>
      </c>
      <c r="G170" s="11"/>
      <c r="H170" s="39">
        <f t="shared" si="2"/>
        <v>0.54113374127272584</v>
      </c>
    </row>
    <row r="171" spans="1:8" ht="21.95" customHeight="1" outlineLevel="2" x14ac:dyDescent="0.2">
      <c r="A171" s="9" t="s">
        <v>151</v>
      </c>
      <c r="B171" s="10">
        <v>25000</v>
      </c>
      <c r="C171" s="11"/>
      <c r="D171" s="11"/>
      <c r="E171" s="11"/>
      <c r="F171" s="11"/>
      <c r="G171" s="11"/>
      <c r="H171" s="39">
        <f t="shared" si="2"/>
        <v>0</v>
      </c>
    </row>
    <row r="172" spans="1:8" ht="21.95" customHeight="1" outlineLevel="2" x14ac:dyDescent="0.2">
      <c r="A172" s="9" t="s">
        <v>152</v>
      </c>
      <c r="B172" s="10">
        <v>101131</v>
      </c>
      <c r="C172" s="11"/>
      <c r="D172" s="11"/>
      <c r="E172" s="11"/>
      <c r="F172" s="11"/>
      <c r="G172" s="11"/>
      <c r="H172" s="39">
        <f t="shared" si="2"/>
        <v>0</v>
      </c>
    </row>
    <row r="173" spans="1:8" ht="11.1" customHeight="1" outlineLevel="2" x14ac:dyDescent="0.2">
      <c r="A173" s="9" t="s">
        <v>153</v>
      </c>
      <c r="B173" s="10">
        <v>6473740</v>
      </c>
      <c r="C173" s="10">
        <v>3819332.5</v>
      </c>
      <c r="D173" s="11"/>
      <c r="E173" s="10">
        <v>3790084.9</v>
      </c>
      <c r="F173" s="10">
        <v>29247.599999999999</v>
      </c>
      <c r="G173" s="10">
        <v>228713.86</v>
      </c>
      <c r="H173" s="39">
        <f t="shared" si="2"/>
        <v>0.58545522371921022</v>
      </c>
    </row>
    <row r="174" spans="1:8" ht="11.1" customHeight="1" outlineLevel="2" x14ac:dyDescent="0.2">
      <c r="A174" s="9" t="s">
        <v>154</v>
      </c>
      <c r="B174" s="10">
        <v>3867400</v>
      </c>
      <c r="C174" s="10">
        <v>1594061</v>
      </c>
      <c r="D174" s="11"/>
      <c r="E174" s="10">
        <v>1553677.45</v>
      </c>
      <c r="F174" s="10">
        <v>40383.550000000003</v>
      </c>
      <c r="G174" s="11"/>
      <c r="H174" s="39">
        <f t="shared" si="2"/>
        <v>0.40173694213166466</v>
      </c>
    </row>
    <row r="175" spans="1:8" ht="11.1" customHeight="1" outlineLevel="2" x14ac:dyDescent="0.2">
      <c r="A175" s="9" t="s">
        <v>155</v>
      </c>
      <c r="B175" s="10">
        <v>145734399</v>
      </c>
      <c r="C175" s="10">
        <v>55534399</v>
      </c>
      <c r="D175" s="11"/>
      <c r="E175" s="10">
        <v>20887600</v>
      </c>
      <c r="F175" s="10">
        <v>34646799</v>
      </c>
      <c r="G175" s="11"/>
      <c r="H175" s="39">
        <f t="shared" si="2"/>
        <v>0.14332649081703763</v>
      </c>
    </row>
    <row r="176" spans="1:8" ht="11.1" customHeight="1" outlineLevel="2" x14ac:dyDescent="0.2">
      <c r="A176" s="9" t="s">
        <v>156</v>
      </c>
      <c r="B176" s="10">
        <v>150000</v>
      </c>
      <c r="C176" s="10">
        <v>49399.839999999997</v>
      </c>
      <c r="D176" s="11"/>
      <c r="E176" s="10">
        <v>49399.839999999997</v>
      </c>
      <c r="F176" s="11"/>
      <c r="G176" s="11"/>
      <c r="H176" s="39">
        <f t="shared" si="2"/>
        <v>0.32933226666666665</v>
      </c>
    </row>
    <row r="177" spans="1:8" ht="21.95" customHeight="1" outlineLevel="2" x14ac:dyDescent="0.2">
      <c r="A177" s="9" t="s">
        <v>157</v>
      </c>
      <c r="B177" s="10">
        <v>369882</v>
      </c>
      <c r="C177" s="11"/>
      <c r="D177" s="10">
        <v>269882</v>
      </c>
      <c r="E177" s="11"/>
      <c r="F177" s="11"/>
      <c r="G177" s="11"/>
      <c r="H177" s="39">
        <f t="shared" si="2"/>
        <v>0</v>
      </c>
    </row>
    <row r="178" spans="1:8" s="15" customFormat="1" ht="11.1" customHeight="1" outlineLevel="1" x14ac:dyDescent="0.2">
      <c r="A178" s="16" t="s">
        <v>231</v>
      </c>
      <c r="B178" s="17">
        <v>91489178</v>
      </c>
      <c r="C178" s="17">
        <v>43249440.799999997</v>
      </c>
      <c r="D178" s="18"/>
      <c r="E178" s="17">
        <v>43246524.799999997</v>
      </c>
      <c r="F178" s="17">
        <v>2916</v>
      </c>
      <c r="G178" s="18"/>
      <c r="H178" s="38">
        <f t="shared" si="2"/>
        <v>0.47269552252398633</v>
      </c>
    </row>
    <row r="179" spans="1:8" ht="33" customHeight="1" outlineLevel="2" x14ac:dyDescent="0.2">
      <c r="A179" s="9" t="s">
        <v>158</v>
      </c>
      <c r="B179" s="10">
        <v>4515067</v>
      </c>
      <c r="C179" s="10">
        <v>2098083.41</v>
      </c>
      <c r="D179" s="11"/>
      <c r="E179" s="10">
        <v>2095167.41</v>
      </c>
      <c r="F179" s="10">
        <v>2916</v>
      </c>
      <c r="G179" s="11"/>
      <c r="H179" s="39">
        <f t="shared" si="2"/>
        <v>0.46403905191218642</v>
      </c>
    </row>
    <row r="180" spans="1:8" ht="21.95" customHeight="1" outlineLevel="2" x14ac:dyDescent="0.2">
      <c r="A180" s="9" t="s">
        <v>159</v>
      </c>
      <c r="B180" s="10">
        <v>25000</v>
      </c>
      <c r="C180" s="11"/>
      <c r="D180" s="11"/>
      <c r="E180" s="11"/>
      <c r="F180" s="11"/>
      <c r="G180" s="11"/>
      <c r="H180" s="39">
        <f t="shared" si="2"/>
        <v>0</v>
      </c>
    </row>
    <row r="181" spans="1:8" ht="11.1" customHeight="1" outlineLevel="2" x14ac:dyDescent="0.2">
      <c r="A181" s="9" t="s">
        <v>160</v>
      </c>
      <c r="B181" s="10">
        <v>55255990</v>
      </c>
      <c r="C181" s="10">
        <v>18893419.390000001</v>
      </c>
      <c r="D181" s="11"/>
      <c r="E181" s="10">
        <v>18893419.390000001</v>
      </c>
      <c r="F181" s="11"/>
      <c r="G181" s="11"/>
      <c r="H181" s="39">
        <f t="shared" si="2"/>
        <v>0.34192527163118425</v>
      </c>
    </row>
    <row r="182" spans="1:8" ht="11.1" customHeight="1" outlineLevel="2" x14ac:dyDescent="0.2">
      <c r="A182" s="9" t="s">
        <v>161</v>
      </c>
      <c r="B182" s="10">
        <v>13687000</v>
      </c>
      <c r="C182" s="10">
        <v>4251817</v>
      </c>
      <c r="D182" s="11"/>
      <c r="E182" s="10">
        <v>4251817</v>
      </c>
      <c r="F182" s="11"/>
      <c r="G182" s="11"/>
      <c r="H182" s="39">
        <f t="shared" si="2"/>
        <v>0.31064637977643017</v>
      </c>
    </row>
    <row r="183" spans="1:8" ht="11.1" customHeight="1" outlineLevel="2" x14ac:dyDescent="0.2">
      <c r="A183" s="9" t="s">
        <v>162</v>
      </c>
      <c r="B183" s="10">
        <v>18006121</v>
      </c>
      <c r="C183" s="10">
        <v>18006121</v>
      </c>
      <c r="D183" s="11"/>
      <c r="E183" s="10">
        <v>18006121</v>
      </c>
      <c r="F183" s="11"/>
      <c r="G183" s="11"/>
      <c r="H183" s="39">
        <f t="shared" si="2"/>
        <v>1</v>
      </c>
    </row>
    <row r="184" spans="1:8" s="15" customFormat="1" ht="11.1" customHeight="1" outlineLevel="1" x14ac:dyDescent="0.2">
      <c r="A184" s="16" t="s">
        <v>232</v>
      </c>
      <c r="B184" s="17">
        <v>35143744</v>
      </c>
      <c r="C184" s="17">
        <v>14370953.51</v>
      </c>
      <c r="D184" s="18"/>
      <c r="E184" s="17">
        <v>14332004.15</v>
      </c>
      <c r="F184" s="17">
        <v>38949.360000000001</v>
      </c>
      <c r="G184" s="18"/>
      <c r="H184" s="38">
        <f t="shared" si="2"/>
        <v>0.40781096487613844</v>
      </c>
    </row>
    <row r="185" spans="1:8" ht="33" customHeight="1" outlineLevel="2" x14ac:dyDescent="0.2">
      <c r="A185" s="9" t="s">
        <v>163</v>
      </c>
      <c r="B185" s="10">
        <v>19940791</v>
      </c>
      <c r="C185" s="10">
        <v>12593348.960000001</v>
      </c>
      <c r="D185" s="11"/>
      <c r="E185" s="10">
        <v>12555949.6</v>
      </c>
      <c r="F185" s="10">
        <v>37399.360000000001</v>
      </c>
      <c r="G185" s="11"/>
      <c r="H185" s="39">
        <f t="shared" si="2"/>
        <v>0.62966156156994979</v>
      </c>
    </row>
    <row r="186" spans="1:8" ht="21.95" customHeight="1" outlineLevel="2" x14ac:dyDescent="0.2">
      <c r="A186" s="9" t="s">
        <v>164</v>
      </c>
      <c r="B186" s="10">
        <v>25000</v>
      </c>
      <c r="C186" s="11"/>
      <c r="D186" s="11"/>
      <c r="E186" s="11"/>
      <c r="F186" s="11"/>
      <c r="G186" s="11"/>
      <c r="H186" s="39">
        <f t="shared" si="2"/>
        <v>0</v>
      </c>
    </row>
    <row r="187" spans="1:8" ht="21.95" customHeight="1" outlineLevel="2" x14ac:dyDescent="0.2">
      <c r="A187" s="9" t="s">
        <v>165</v>
      </c>
      <c r="B187" s="10">
        <v>700000</v>
      </c>
      <c r="C187" s="11"/>
      <c r="D187" s="11"/>
      <c r="E187" s="11"/>
      <c r="F187" s="11"/>
      <c r="G187" s="11"/>
      <c r="H187" s="39">
        <f t="shared" si="2"/>
        <v>0</v>
      </c>
    </row>
    <row r="188" spans="1:8" ht="11.1" customHeight="1" outlineLevel="2" x14ac:dyDescent="0.2">
      <c r="A188" s="9" t="s">
        <v>166</v>
      </c>
      <c r="B188" s="10">
        <v>595000</v>
      </c>
      <c r="C188" s="11"/>
      <c r="D188" s="11"/>
      <c r="E188" s="11"/>
      <c r="F188" s="11"/>
      <c r="G188" s="11"/>
      <c r="H188" s="39">
        <f t="shared" si="2"/>
        <v>0</v>
      </c>
    </row>
    <row r="189" spans="1:8" ht="11.1" customHeight="1" outlineLevel="2" x14ac:dyDescent="0.2">
      <c r="A189" s="9" t="s">
        <v>167</v>
      </c>
      <c r="B189" s="10">
        <v>10032953</v>
      </c>
      <c r="C189" s="10">
        <v>1277604.55</v>
      </c>
      <c r="D189" s="11"/>
      <c r="E189" s="10">
        <v>1276054.55</v>
      </c>
      <c r="F189" s="10">
        <v>1550</v>
      </c>
      <c r="G189" s="11"/>
      <c r="H189" s="39">
        <f t="shared" si="2"/>
        <v>0.12718633786084715</v>
      </c>
    </row>
    <row r="190" spans="1:8" ht="11.1" customHeight="1" outlineLevel="2" x14ac:dyDescent="0.2">
      <c r="A190" s="9" t="s">
        <v>168</v>
      </c>
      <c r="B190" s="10">
        <v>500000</v>
      </c>
      <c r="C190" s="10">
        <v>500000</v>
      </c>
      <c r="D190" s="11"/>
      <c r="E190" s="10">
        <v>500000</v>
      </c>
      <c r="F190" s="11"/>
      <c r="G190" s="11"/>
      <c r="H190" s="39">
        <f t="shared" si="2"/>
        <v>1</v>
      </c>
    </row>
    <row r="191" spans="1:8" ht="11.1" customHeight="1" outlineLevel="2" x14ac:dyDescent="0.2">
      <c r="A191" s="9" t="s">
        <v>169</v>
      </c>
      <c r="B191" s="10">
        <v>3350000</v>
      </c>
      <c r="C191" s="11"/>
      <c r="D191" s="11"/>
      <c r="E191" s="11"/>
      <c r="F191" s="11"/>
      <c r="G191" s="11"/>
      <c r="H191" s="39">
        <f t="shared" si="2"/>
        <v>0</v>
      </c>
    </row>
    <row r="192" spans="1:8" s="15" customFormat="1" ht="11.1" customHeight="1" outlineLevel="1" x14ac:dyDescent="0.2">
      <c r="A192" s="16" t="s">
        <v>233</v>
      </c>
      <c r="B192" s="17">
        <v>16153807</v>
      </c>
      <c r="C192" s="17">
        <v>3022376.5</v>
      </c>
      <c r="D192" s="18"/>
      <c r="E192" s="17">
        <v>3020998.49</v>
      </c>
      <c r="F192" s="17">
        <v>1378.01</v>
      </c>
      <c r="G192" s="19">
        <v>827.29</v>
      </c>
      <c r="H192" s="38">
        <f t="shared" si="2"/>
        <v>0.18701464552597416</v>
      </c>
    </row>
    <row r="193" spans="1:8" ht="33" customHeight="1" outlineLevel="2" x14ac:dyDescent="0.2">
      <c r="A193" s="9" t="s">
        <v>170</v>
      </c>
      <c r="B193" s="10">
        <v>4064406</v>
      </c>
      <c r="C193" s="10">
        <v>2585637.71</v>
      </c>
      <c r="D193" s="11"/>
      <c r="E193" s="10">
        <v>2585637.71</v>
      </c>
      <c r="F193" s="11"/>
      <c r="G193" s="12">
        <v>827.29</v>
      </c>
      <c r="H193" s="39">
        <f t="shared" si="2"/>
        <v>0.63616619747141401</v>
      </c>
    </row>
    <row r="194" spans="1:8" ht="21.95" customHeight="1" outlineLevel="2" x14ac:dyDescent="0.2">
      <c r="A194" s="9" t="s">
        <v>171</v>
      </c>
      <c r="B194" s="10">
        <v>25000</v>
      </c>
      <c r="C194" s="10">
        <v>1378</v>
      </c>
      <c r="D194" s="11"/>
      <c r="E194" s="11"/>
      <c r="F194" s="10">
        <v>1378</v>
      </c>
      <c r="G194" s="11"/>
      <c r="H194" s="39">
        <f t="shared" si="2"/>
        <v>0</v>
      </c>
    </row>
    <row r="195" spans="1:8" ht="11.1" customHeight="1" outlineLevel="2" x14ac:dyDescent="0.2">
      <c r="A195" s="9" t="s">
        <v>172</v>
      </c>
      <c r="B195" s="10">
        <v>600000</v>
      </c>
      <c r="C195" s="11"/>
      <c r="D195" s="11"/>
      <c r="E195" s="11"/>
      <c r="F195" s="11"/>
      <c r="G195" s="11"/>
      <c r="H195" s="39">
        <f t="shared" si="2"/>
        <v>0</v>
      </c>
    </row>
    <row r="196" spans="1:8" ht="11.1" customHeight="1" outlineLevel="2" x14ac:dyDescent="0.2">
      <c r="A196" s="9" t="s">
        <v>173</v>
      </c>
      <c r="B196" s="10">
        <v>5000000</v>
      </c>
      <c r="C196" s="11"/>
      <c r="D196" s="11"/>
      <c r="E196" s="11"/>
      <c r="F196" s="11"/>
      <c r="G196" s="11"/>
      <c r="H196" s="39">
        <f t="shared" si="2"/>
        <v>0</v>
      </c>
    </row>
    <row r="197" spans="1:8" ht="11.1" customHeight="1" outlineLevel="2" x14ac:dyDescent="0.2">
      <c r="A197" s="9" t="s">
        <v>174</v>
      </c>
      <c r="B197" s="10">
        <v>2529000</v>
      </c>
      <c r="C197" s="11"/>
      <c r="D197" s="11"/>
      <c r="E197" s="11"/>
      <c r="F197" s="11"/>
      <c r="G197" s="11"/>
      <c r="H197" s="39">
        <f t="shared" si="2"/>
        <v>0</v>
      </c>
    </row>
    <row r="198" spans="1:8" ht="11.1" customHeight="1" outlineLevel="2" x14ac:dyDescent="0.2">
      <c r="A198" s="9" t="s">
        <v>175</v>
      </c>
      <c r="B198" s="10">
        <v>3198000</v>
      </c>
      <c r="C198" s="11"/>
      <c r="D198" s="11"/>
      <c r="E198" s="11"/>
      <c r="F198" s="11"/>
      <c r="G198" s="11"/>
      <c r="H198" s="39">
        <f t="shared" si="2"/>
        <v>0</v>
      </c>
    </row>
    <row r="199" spans="1:8" ht="11.1" customHeight="1" outlineLevel="2" x14ac:dyDescent="0.2">
      <c r="A199" s="9" t="s">
        <v>176</v>
      </c>
      <c r="B199" s="10">
        <v>737401</v>
      </c>
      <c r="C199" s="10">
        <v>435360.79</v>
      </c>
      <c r="D199" s="11"/>
      <c r="E199" s="10">
        <v>435360.78</v>
      </c>
      <c r="F199" s="12">
        <v>0.01</v>
      </c>
      <c r="G199" s="11"/>
      <c r="H199" s="39">
        <f t="shared" ref="H199:H244" si="3">E199/B199</f>
        <v>0.59039895524958608</v>
      </c>
    </row>
    <row r="200" spans="1:8" s="15" customFormat="1" ht="10.5" customHeight="1" outlineLevel="1" x14ac:dyDescent="0.2">
      <c r="A200" s="16" t="s">
        <v>234</v>
      </c>
      <c r="B200" s="17">
        <v>698770793</v>
      </c>
      <c r="C200" s="17">
        <v>408415897.43000001</v>
      </c>
      <c r="D200" s="17">
        <v>182755.89</v>
      </c>
      <c r="E200" s="17">
        <v>403056517.63999999</v>
      </c>
      <c r="F200" s="17">
        <v>5359379.79</v>
      </c>
      <c r="G200" s="17">
        <v>1538669.26</v>
      </c>
      <c r="H200" s="38">
        <f t="shared" si="3"/>
        <v>0.57680790565040119</v>
      </c>
    </row>
    <row r="201" spans="1:8" ht="33" customHeight="1" outlineLevel="2" x14ac:dyDescent="0.2">
      <c r="A201" s="9" t="s">
        <v>177</v>
      </c>
      <c r="B201" s="10">
        <v>6579828</v>
      </c>
      <c r="C201" s="10">
        <v>4477798.1900000004</v>
      </c>
      <c r="D201" s="11"/>
      <c r="E201" s="10">
        <v>4450975.59</v>
      </c>
      <c r="F201" s="10">
        <v>26822.6</v>
      </c>
      <c r="G201" s="11"/>
      <c r="H201" s="39">
        <f t="shared" si="3"/>
        <v>0.67645774175251994</v>
      </c>
    </row>
    <row r="202" spans="1:8" ht="21.95" customHeight="1" outlineLevel="2" x14ac:dyDescent="0.2">
      <c r="A202" s="9" t="s">
        <v>178</v>
      </c>
      <c r="B202" s="10">
        <v>25000</v>
      </c>
      <c r="C202" s="11"/>
      <c r="D202" s="11"/>
      <c r="E202" s="11"/>
      <c r="F202" s="11"/>
      <c r="G202" s="11"/>
      <c r="H202" s="39">
        <f t="shared" si="3"/>
        <v>0</v>
      </c>
    </row>
    <row r="203" spans="1:8" ht="21.95" customHeight="1" outlineLevel="2" x14ac:dyDescent="0.2">
      <c r="A203" s="9" t="s">
        <v>179</v>
      </c>
      <c r="B203" s="10">
        <v>7000000</v>
      </c>
      <c r="C203" s="10">
        <v>2131726</v>
      </c>
      <c r="D203" s="11"/>
      <c r="E203" s="10">
        <v>2000000</v>
      </c>
      <c r="F203" s="10">
        <v>131726</v>
      </c>
      <c r="G203" s="11"/>
      <c r="H203" s="39">
        <f t="shared" si="3"/>
        <v>0.2857142857142857</v>
      </c>
    </row>
    <row r="204" spans="1:8" ht="21.95" customHeight="1" outlineLevel="2" x14ac:dyDescent="0.2">
      <c r="A204" s="9" t="s">
        <v>180</v>
      </c>
      <c r="B204" s="10">
        <v>430066</v>
      </c>
      <c r="C204" s="10">
        <v>429975</v>
      </c>
      <c r="D204" s="11"/>
      <c r="E204" s="10">
        <v>266213.59999999998</v>
      </c>
      <c r="F204" s="10">
        <v>163761.4</v>
      </c>
      <c r="G204" s="11"/>
      <c r="H204" s="39">
        <f t="shared" si="3"/>
        <v>0.61900638506647809</v>
      </c>
    </row>
    <row r="205" spans="1:8" ht="21.95" customHeight="1" outlineLevel="2" x14ac:dyDescent="0.2">
      <c r="A205" s="9" t="s">
        <v>181</v>
      </c>
      <c r="B205" s="10">
        <v>7000000</v>
      </c>
      <c r="C205" s="10">
        <v>4666668</v>
      </c>
      <c r="D205" s="11"/>
      <c r="E205" s="10">
        <v>4666668</v>
      </c>
      <c r="F205" s="11"/>
      <c r="G205" s="11"/>
      <c r="H205" s="39">
        <f t="shared" si="3"/>
        <v>0.66666685714285712</v>
      </c>
    </row>
    <row r="206" spans="1:8" ht="11.1" customHeight="1" outlineLevel="2" x14ac:dyDescent="0.2">
      <c r="A206" s="9" t="s">
        <v>182</v>
      </c>
      <c r="B206" s="10">
        <v>10812874</v>
      </c>
      <c r="C206" s="10">
        <v>1335873.18</v>
      </c>
      <c r="D206" s="11"/>
      <c r="E206" s="10">
        <v>703089</v>
      </c>
      <c r="F206" s="10">
        <v>632784.18000000005</v>
      </c>
      <c r="G206" s="11"/>
      <c r="H206" s="39">
        <f t="shared" si="3"/>
        <v>6.5023323123898413E-2</v>
      </c>
    </row>
    <row r="207" spans="1:8" ht="11.1" customHeight="1" outlineLevel="2" x14ac:dyDescent="0.2">
      <c r="A207" s="9" t="s">
        <v>183</v>
      </c>
      <c r="B207" s="10">
        <v>3453500</v>
      </c>
      <c r="C207" s="11"/>
      <c r="D207" s="11"/>
      <c r="E207" s="11"/>
      <c r="F207" s="11"/>
      <c r="G207" s="11"/>
      <c r="H207" s="39">
        <f t="shared" si="3"/>
        <v>0</v>
      </c>
    </row>
    <row r="208" spans="1:8" ht="11.1" customHeight="1" outlineLevel="2" x14ac:dyDescent="0.2">
      <c r="A208" s="9" t="s">
        <v>184</v>
      </c>
      <c r="B208" s="10">
        <v>93310647</v>
      </c>
      <c r="C208" s="10">
        <v>62202921</v>
      </c>
      <c r="D208" s="11"/>
      <c r="E208" s="10">
        <v>62202921</v>
      </c>
      <c r="F208" s="11"/>
      <c r="G208" s="11"/>
      <c r="H208" s="39">
        <f t="shared" si="3"/>
        <v>0.66662190221443862</v>
      </c>
    </row>
    <row r="209" spans="1:8" ht="11.1" customHeight="1" outlineLevel="2" x14ac:dyDescent="0.2">
      <c r="A209" s="9" t="s">
        <v>185</v>
      </c>
      <c r="B209" s="10">
        <v>407849048</v>
      </c>
      <c r="C209" s="10">
        <v>252643939.99000001</v>
      </c>
      <c r="D209" s="10">
        <v>182755.89</v>
      </c>
      <c r="E209" s="10">
        <v>248259453.22</v>
      </c>
      <c r="F209" s="10">
        <v>4384486.7699999996</v>
      </c>
      <c r="G209" s="10">
        <v>1538669.26</v>
      </c>
      <c r="H209" s="39">
        <f t="shared" si="3"/>
        <v>0.60870426065086713</v>
      </c>
    </row>
    <row r="210" spans="1:8" ht="11.1" customHeight="1" outlineLevel="2" x14ac:dyDescent="0.2">
      <c r="A210" s="9" t="s">
        <v>186</v>
      </c>
      <c r="B210" s="10">
        <v>961304</v>
      </c>
      <c r="C210" s="10">
        <v>807210.53</v>
      </c>
      <c r="D210" s="11"/>
      <c r="E210" s="10">
        <v>807210.53</v>
      </c>
      <c r="F210" s="11"/>
      <c r="G210" s="11"/>
      <c r="H210" s="39">
        <f t="shared" si="3"/>
        <v>0.83970370455131782</v>
      </c>
    </row>
    <row r="211" spans="1:8" ht="11.1" customHeight="1" outlineLevel="2" x14ac:dyDescent="0.2">
      <c r="A211" s="9" t="s">
        <v>187</v>
      </c>
      <c r="B211" s="10">
        <v>160110500</v>
      </c>
      <c r="C211" s="10">
        <v>78847737</v>
      </c>
      <c r="D211" s="11"/>
      <c r="E211" s="10">
        <v>78847737</v>
      </c>
      <c r="F211" s="11"/>
      <c r="G211" s="11"/>
      <c r="H211" s="39">
        <f t="shared" si="3"/>
        <v>0.49245825226952633</v>
      </c>
    </row>
    <row r="212" spans="1:8" ht="11.1" customHeight="1" outlineLevel="2" x14ac:dyDescent="0.2">
      <c r="A212" s="9" t="s">
        <v>188</v>
      </c>
      <c r="B212" s="10">
        <v>898427</v>
      </c>
      <c r="C212" s="10">
        <v>532449.54</v>
      </c>
      <c r="D212" s="11"/>
      <c r="E212" s="10">
        <v>512650.86</v>
      </c>
      <c r="F212" s="10">
        <v>19798.68</v>
      </c>
      <c r="G212" s="11"/>
      <c r="H212" s="39">
        <f t="shared" si="3"/>
        <v>0.57060936503466608</v>
      </c>
    </row>
    <row r="213" spans="1:8" ht="11.1" customHeight="1" outlineLevel="2" x14ac:dyDescent="0.2">
      <c r="A213" s="9" t="s">
        <v>189</v>
      </c>
      <c r="B213" s="10">
        <v>339599</v>
      </c>
      <c r="C213" s="10">
        <v>339599</v>
      </c>
      <c r="D213" s="11"/>
      <c r="E213" s="10">
        <v>339598.84</v>
      </c>
      <c r="F213" s="12">
        <v>0.16</v>
      </c>
      <c r="G213" s="11"/>
      <c r="H213" s="39">
        <f t="shared" si="3"/>
        <v>0.99999952885609211</v>
      </c>
    </row>
    <row r="214" spans="1:8" s="15" customFormat="1" ht="11.1" customHeight="1" outlineLevel="1" x14ac:dyDescent="0.2">
      <c r="A214" s="16" t="s">
        <v>235</v>
      </c>
      <c r="B214" s="17">
        <v>53156990</v>
      </c>
      <c r="C214" s="17">
        <v>15601552.42</v>
      </c>
      <c r="D214" s="17">
        <v>7271133.3300000001</v>
      </c>
      <c r="E214" s="17">
        <v>14212320.93</v>
      </c>
      <c r="F214" s="17">
        <v>1389231.49</v>
      </c>
      <c r="G214" s="17">
        <v>102966.54</v>
      </c>
      <c r="H214" s="38">
        <f t="shared" si="3"/>
        <v>0.26736504324266669</v>
      </c>
    </row>
    <row r="215" spans="1:8" ht="33" customHeight="1" outlineLevel="2" x14ac:dyDescent="0.2">
      <c r="A215" s="9" t="s">
        <v>190</v>
      </c>
      <c r="B215" s="10">
        <v>3390179</v>
      </c>
      <c r="C215" s="10">
        <v>2376448.48</v>
      </c>
      <c r="D215" s="11"/>
      <c r="E215" s="10">
        <v>2332832.2799999998</v>
      </c>
      <c r="F215" s="10">
        <v>43616.2</v>
      </c>
      <c r="G215" s="10">
        <v>1817.18</v>
      </c>
      <c r="H215" s="39">
        <f t="shared" si="3"/>
        <v>0.68811478095994338</v>
      </c>
    </row>
    <row r="216" spans="1:8" ht="11.1" customHeight="1" outlineLevel="2" x14ac:dyDescent="0.2">
      <c r="A216" s="9" t="s">
        <v>191</v>
      </c>
      <c r="B216" s="10">
        <v>25000</v>
      </c>
      <c r="C216" s="11"/>
      <c r="D216" s="11"/>
      <c r="E216" s="11"/>
      <c r="F216" s="11"/>
      <c r="G216" s="11"/>
      <c r="H216" s="39">
        <f t="shared" si="3"/>
        <v>0</v>
      </c>
    </row>
    <row r="217" spans="1:8" ht="11.1" customHeight="1" outlineLevel="2" x14ac:dyDescent="0.2">
      <c r="A217" s="9" t="s">
        <v>192</v>
      </c>
      <c r="B217" s="10">
        <v>10743000</v>
      </c>
      <c r="C217" s="10">
        <v>3932455.88</v>
      </c>
      <c r="D217" s="11"/>
      <c r="E217" s="10">
        <v>2596398.52</v>
      </c>
      <c r="F217" s="10">
        <v>1336057.3600000001</v>
      </c>
      <c r="G217" s="10">
        <v>101149.36</v>
      </c>
      <c r="H217" s="39">
        <f t="shared" si="3"/>
        <v>0.24168281857954016</v>
      </c>
    </row>
    <row r="218" spans="1:8" ht="11.1" customHeight="1" outlineLevel="2" x14ac:dyDescent="0.2">
      <c r="A218" s="9" t="s">
        <v>193</v>
      </c>
      <c r="B218" s="10">
        <v>38998811</v>
      </c>
      <c r="C218" s="10">
        <v>9292648.0600000005</v>
      </c>
      <c r="D218" s="10">
        <v>7271133.3300000001</v>
      </c>
      <c r="E218" s="10">
        <v>9283090.1300000008</v>
      </c>
      <c r="F218" s="10">
        <v>9557.93</v>
      </c>
      <c r="G218" s="11"/>
      <c r="H218" s="39">
        <f t="shared" si="3"/>
        <v>0.23803520907342537</v>
      </c>
    </row>
    <row r="219" spans="1:8" s="15" customFormat="1" ht="11.1" customHeight="1" outlineLevel="1" x14ac:dyDescent="0.2">
      <c r="A219" s="16" t="s">
        <v>236</v>
      </c>
      <c r="B219" s="17">
        <v>40666354</v>
      </c>
      <c r="C219" s="17">
        <v>30321326.559999999</v>
      </c>
      <c r="D219" s="17">
        <v>159359</v>
      </c>
      <c r="E219" s="17">
        <v>30294487.710000001</v>
      </c>
      <c r="F219" s="17">
        <v>26838.85</v>
      </c>
      <c r="G219" s="18"/>
      <c r="H219" s="38">
        <f t="shared" si="3"/>
        <v>0.74495214668125898</v>
      </c>
    </row>
    <row r="220" spans="1:8" ht="33" customHeight="1" outlineLevel="2" x14ac:dyDescent="0.2">
      <c r="A220" s="9" t="s">
        <v>194</v>
      </c>
      <c r="B220" s="10">
        <v>4218799</v>
      </c>
      <c r="C220" s="10">
        <v>2812377.63</v>
      </c>
      <c r="D220" s="11"/>
      <c r="E220" s="10">
        <v>2802788.94</v>
      </c>
      <c r="F220" s="10">
        <v>9588.69</v>
      </c>
      <c r="G220" s="11"/>
      <c r="H220" s="39">
        <f t="shared" si="3"/>
        <v>0.66435706939344585</v>
      </c>
    </row>
    <row r="221" spans="1:8" ht="21.95" customHeight="1" outlineLevel="2" x14ac:dyDescent="0.2">
      <c r="A221" s="9" t="s">
        <v>195</v>
      </c>
      <c r="B221" s="10">
        <v>25000</v>
      </c>
      <c r="C221" s="11"/>
      <c r="D221" s="11"/>
      <c r="E221" s="11"/>
      <c r="F221" s="11"/>
      <c r="G221" s="11"/>
      <c r="H221" s="39">
        <f t="shared" si="3"/>
        <v>0</v>
      </c>
    </row>
    <row r="222" spans="1:8" ht="21.95" customHeight="1" outlineLevel="2" x14ac:dyDescent="0.2">
      <c r="A222" s="9" t="s">
        <v>196</v>
      </c>
      <c r="B222" s="10">
        <v>2072000</v>
      </c>
      <c r="C222" s="10">
        <v>11919.5</v>
      </c>
      <c r="D222" s="11"/>
      <c r="E222" s="10">
        <v>11919.5</v>
      </c>
      <c r="F222" s="11"/>
      <c r="G222" s="11"/>
      <c r="H222" s="39">
        <f t="shared" si="3"/>
        <v>5.7526544401544401E-3</v>
      </c>
    </row>
    <row r="223" spans="1:8" ht="66.95" customHeight="1" outlineLevel="2" x14ac:dyDescent="0.2">
      <c r="A223" s="9" t="s">
        <v>197</v>
      </c>
      <c r="B223" s="10">
        <v>10999757</v>
      </c>
      <c r="C223" s="10">
        <v>10999757</v>
      </c>
      <c r="D223" s="11"/>
      <c r="E223" s="10">
        <v>10999757</v>
      </c>
      <c r="F223" s="11"/>
      <c r="G223" s="11"/>
      <c r="H223" s="39">
        <f t="shared" si="3"/>
        <v>1</v>
      </c>
    </row>
    <row r="224" spans="1:8" ht="11.1" customHeight="1" outlineLevel="2" x14ac:dyDescent="0.2">
      <c r="A224" s="9" t="s">
        <v>198</v>
      </c>
      <c r="B224" s="10">
        <v>21382798</v>
      </c>
      <c r="C224" s="10">
        <v>14529272.43</v>
      </c>
      <c r="D224" s="10">
        <v>159359</v>
      </c>
      <c r="E224" s="10">
        <v>14512022.27</v>
      </c>
      <c r="F224" s="10">
        <v>17250.16</v>
      </c>
      <c r="G224" s="11"/>
      <c r="H224" s="39">
        <f t="shared" si="3"/>
        <v>0.67867742425476774</v>
      </c>
    </row>
    <row r="225" spans="1:8" ht="11.1" customHeight="1" outlineLevel="2" x14ac:dyDescent="0.2">
      <c r="A225" s="9" t="s">
        <v>199</v>
      </c>
      <c r="B225" s="10">
        <v>1968000</v>
      </c>
      <c r="C225" s="10">
        <v>1968000</v>
      </c>
      <c r="D225" s="11"/>
      <c r="E225" s="10">
        <v>1968000</v>
      </c>
      <c r="F225" s="11"/>
      <c r="G225" s="11"/>
      <c r="H225" s="39">
        <f t="shared" si="3"/>
        <v>1</v>
      </c>
    </row>
    <row r="226" spans="1:8" s="15" customFormat="1" ht="11.1" customHeight="1" outlineLevel="1" x14ac:dyDescent="0.2">
      <c r="A226" s="16" t="s">
        <v>237</v>
      </c>
      <c r="B226" s="17">
        <v>4600000</v>
      </c>
      <c r="C226" s="17">
        <v>174876.16</v>
      </c>
      <c r="D226" s="18"/>
      <c r="E226" s="17">
        <v>154841.32</v>
      </c>
      <c r="F226" s="17">
        <v>20034.84</v>
      </c>
      <c r="G226" s="17">
        <v>19450.41</v>
      </c>
      <c r="H226" s="38">
        <f t="shared" si="3"/>
        <v>3.3661156521739129E-2</v>
      </c>
    </row>
    <row r="227" spans="1:8" ht="33" customHeight="1" outlineLevel="2" x14ac:dyDescent="0.2">
      <c r="A227" s="9" t="s">
        <v>200</v>
      </c>
      <c r="B227" s="10">
        <v>4600000</v>
      </c>
      <c r="C227" s="10">
        <v>174876.16</v>
      </c>
      <c r="D227" s="11"/>
      <c r="E227" s="10">
        <v>154841.32</v>
      </c>
      <c r="F227" s="10">
        <v>20034.84</v>
      </c>
      <c r="G227" s="10">
        <v>19450.41</v>
      </c>
      <c r="H227" s="39">
        <f t="shared" si="3"/>
        <v>3.3661156521739129E-2</v>
      </c>
    </row>
    <row r="228" spans="1:8" s="15" customFormat="1" ht="11.1" customHeight="1" outlineLevel="1" x14ac:dyDescent="0.2">
      <c r="A228" s="16" t="s">
        <v>238</v>
      </c>
      <c r="B228" s="17">
        <v>107381417</v>
      </c>
      <c r="C228" s="17">
        <v>39304942.579999998</v>
      </c>
      <c r="D228" s="18"/>
      <c r="E228" s="17">
        <v>38993584.880000003</v>
      </c>
      <c r="F228" s="17">
        <v>311357.7</v>
      </c>
      <c r="G228" s="17">
        <v>49183</v>
      </c>
      <c r="H228" s="38">
        <f t="shared" si="3"/>
        <v>0.36313159175390658</v>
      </c>
    </row>
    <row r="229" spans="1:8" ht="33" customHeight="1" outlineLevel="2" x14ac:dyDescent="0.2">
      <c r="A229" s="9" t="s">
        <v>201</v>
      </c>
      <c r="B229" s="10">
        <v>20421531</v>
      </c>
      <c r="C229" s="10">
        <v>13532460.68</v>
      </c>
      <c r="D229" s="11"/>
      <c r="E229" s="10">
        <v>13284215.98</v>
      </c>
      <c r="F229" s="10">
        <v>248244.7</v>
      </c>
      <c r="G229" s="10">
        <v>24060</v>
      </c>
      <c r="H229" s="39">
        <f t="shared" si="3"/>
        <v>0.65050049283768197</v>
      </c>
    </row>
    <row r="230" spans="1:8" ht="21.95" customHeight="1" outlineLevel="2" x14ac:dyDescent="0.2">
      <c r="A230" s="9" t="s">
        <v>202</v>
      </c>
      <c r="B230" s="10">
        <v>25000</v>
      </c>
      <c r="C230" s="11"/>
      <c r="D230" s="11"/>
      <c r="E230" s="11"/>
      <c r="F230" s="11"/>
      <c r="G230" s="11"/>
      <c r="H230" s="39">
        <f t="shared" si="3"/>
        <v>0</v>
      </c>
    </row>
    <row r="231" spans="1:8" ht="11.1" customHeight="1" outlineLevel="2" x14ac:dyDescent="0.2">
      <c r="A231" s="9" t="s">
        <v>203</v>
      </c>
      <c r="B231" s="10">
        <v>68405940</v>
      </c>
      <c r="C231" s="10">
        <v>21765216</v>
      </c>
      <c r="D231" s="11"/>
      <c r="E231" s="10">
        <v>21764705</v>
      </c>
      <c r="F231" s="12">
        <v>511</v>
      </c>
      <c r="G231" s="11"/>
      <c r="H231" s="39">
        <f t="shared" si="3"/>
        <v>0.31816981098425079</v>
      </c>
    </row>
    <row r="232" spans="1:8" ht="11.1" customHeight="1" outlineLevel="2" x14ac:dyDescent="0.2">
      <c r="A232" s="9" t="s">
        <v>204</v>
      </c>
      <c r="B232" s="10">
        <v>1750000</v>
      </c>
      <c r="C232" s="10">
        <v>461268.53</v>
      </c>
      <c r="D232" s="11"/>
      <c r="E232" s="10">
        <v>398671.64</v>
      </c>
      <c r="F232" s="10">
        <v>62596.89</v>
      </c>
      <c r="G232" s="10">
        <v>25123</v>
      </c>
      <c r="H232" s="39">
        <f t="shared" si="3"/>
        <v>0.22781236571428573</v>
      </c>
    </row>
    <row r="233" spans="1:8" ht="11.1" customHeight="1" outlineLevel="2" x14ac:dyDescent="0.2">
      <c r="A233" s="9" t="s">
        <v>205</v>
      </c>
      <c r="B233" s="10">
        <v>8957200</v>
      </c>
      <c r="C233" s="10">
        <v>3328345.21</v>
      </c>
      <c r="D233" s="11"/>
      <c r="E233" s="10">
        <v>3328345.21</v>
      </c>
      <c r="F233" s="11"/>
      <c r="G233" s="11"/>
      <c r="H233" s="39">
        <f t="shared" si="3"/>
        <v>0.37158321908632164</v>
      </c>
    </row>
    <row r="234" spans="1:8" ht="11.1" customHeight="1" outlineLevel="2" x14ac:dyDescent="0.2">
      <c r="A234" s="9" t="s">
        <v>206</v>
      </c>
      <c r="B234" s="10">
        <v>594060</v>
      </c>
      <c r="C234" s="10">
        <v>217652.16</v>
      </c>
      <c r="D234" s="11"/>
      <c r="E234" s="10">
        <v>217647.05</v>
      </c>
      <c r="F234" s="12">
        <v>5.1100000000000003</v>
      </c>
      <c r="G234" s="11"/>
      <c r="H234" s="39">
        <f t="shared" si="3"/>
        <v>0.36637216779449883</v>
      </c>
    </row>
    <row r="235" spans="1:8" ht="21.95" customHeight="1" outlineLevel="2" x14ac:dyDescent="0.2">
      <c r="A235" s="9" t="s">
        <v>207</v>
      </c>
      <c r="B235" s="10">
        <v>7227686</v>
      </c>
      <c r="C235" s="11"/>
      <c r="D235" s="11"/>
      <c r="E235" s="11"/>
      <c r="F235" s="11"/>
      <c r="G235" s="11"/>
      <c r="H235" s="39">
        <f t="shared" si="3"/>
        <v>0</v>
      </c>
    </row>
    <row r="236" spans="1:8" s="15" customFormat="1" ht="11.1" customHeight="1" outlineLevel="1" x14ac:dyDescent="0.2">
      <c r="A236" s="16" t="s">
        <v>239</v>
      </c>
      <c r="B236" s="17">
        <v>2400726184.98</v>
      </c>
      <c r="C236" s="17">
        <v>1883063151.0799999</v>
      </c>
      <c r="D236" s="18"/>
      <c r="E236" s="17">
        <v>1883063151.0799999</v>
      </c>
      <c r="F236" s="18"/>
      <c r="G236" s="18"/>
      <c r="H236" s="38">
        <f t="shared" si="3"/>
        <v>0.78437231320309331</v>
      </c>
    </row>
    <row r="237" spans="1:8" ht="11.1" customHeight="1" outlineLevel="2" x14ac:dyDescent="0.2">
      <c r="A237" s="9" t="s">
        <v>208</v>
      </c>
      <c r="B237" s="10">
        <v>6900000</v>
      </c>
      <c r="C237" s="11"/>
      <c r="D237" s="11"/>
      <c r="E237" s="11"/>
      <c r="F237" s="11"/>
      <c r="G237" s="11"/>
      <c r="H237" s="39">
        <f t="shared" si="3"/>
        <v>0</v>
      </c>
    </row>
    <row r="238" spans="1:8" ht="11.1" customHeight="1" outlineLevel="2" x14ac:dyDescent="0.2">
      <c r="A238" s="9" t="s">
        <v>209</v>
      </c>
      <c r="B238" s="10">
        <v>416908600</v>
      </c>
      <c r="C238" s="10">
        <v>289519800</v>
      </c>
      <c r="D238" s="11"/>
      <c r="E238" s="10">
        <v>289519800</v>
      </c>
      <c r="F238" s="11"/>
      <c r="G238" s="11"/>
      <c r="H238" s="39">
        <f t="shared" si="3"/>
        <v>0.69444429786288886</v>
      </c>
    </row>
    <row r="239" spans="1:8" ht="44.1" customHeight="1" outlineLevel="2" x14ac:dyDescent="0.2">
      <c r="A239" s="9" t="s">
        <v>210</v>
      </c>
      <c r="B239" s="10">
        <v>1016902400</v>
      </c>
      <c r="C239" s="10">
        <v>692454817.12</v>
      </c>
      <c r="D239" s="11"/>
      <c r="E239" s="10">
        <v>692454817.12</v>
      </c>
      <c r="F239" s="11"/>
      <c r="G239" s="11"/>
      <c r="H239" s="39">
        <f t="shared" si="3"/>
        <v>0.68094520882240028</v>
      </c>
    </row>
    <row r="240" spans="1:8" ht="56.1" customHeight="1" outlineLevel="2" x14ac:dyDescent="0.2">
      <c r="A240" s="9" t="s">
        <v>211</v>
      </c>
      <c r="B240" s="10">
        <v>947103033.98000002</v>
      </c>
      <c r="C240" s="10">
        <v>892885267.49000001</v>
      </c>
      <c r="D240" s="11"/>
      <c r="E240" s="10">
        <v>892885267.49000001</v>
      </c>
      <c r="F240" s="11"/>
      <c r="G240" s="11"/>
      <c r="H240" s="39">
        <f t="shared" si="3"/>
        <v>0.94275409903169527</v>
      </c>
    </row>
    <row r="241" spans="1:8" ht="33" customHeight="1" outlineLevel="2" x14ac:dyDescent="0.2">
      <c r="A241" s="9" t="s">
        <v>212</v>
      </c>
      <c r="B241" s="10">
        <v>821000</v>
      </c>
      <c r="C241" s="10">
        <v>573344.14</v>
      </c>
      <c r="D241" s="11"/>
      <c r="E241" s="10">
        <v>573344.14</v>
      </c>
      <c r="F241" s="11"/>
      <c r="G241" s="11"/>
      <c r="H241" s="39">
        <f t="shared" si="3"/>
        <v>0.69834852618757615</v>
      </c>
    </row>
    <row r="242" spans="1:8" ht="56.1" customHeight="1" outlineLevel="2" x14ac:dyDescent="0.2">
      <c r="A242" s="9" t="s">
        <v>213</v>
      </c>
      <c r="B242" s="10">
        <v>10741151</v>
      </c>
      <c r="C242" s="10">
        <v>7629922.3300000001</v>
      </c>
      <c r="D242" s="11"/>
      <c r="E242" s="10">
        <v>7629922.3300000001</v>
      </c>
      <c r="F242" s="11"/>
      <c r="G242" s="11"/>
      <c r="H242" s="39">
        <f t="shared" si="3"/>
        <v>0.71034494627251776</v>
      </c>
    </row>
    <row r="243" spans="1:8" ht="11.1" customHeight="1" outlineLevel="2" x14ac:dyDescent="0.2">
      <c r="A243" s="9" t="s">
        <v>214</v>
      </c>
      <c r="B243" s="10">
        <v>1350000</v>
      </c>
      <c r="C243" s="11"/>
      <c r="D243" s="11"/>
      <c r="E243" s="11"/>
      <c r="F243" s="11"/>
      <c r="G243" s="11"/>
      <c r="H243" s="39">
        <f t="shared" si="3"/>
        <v>0</v>
      </c>
    </row>
    <row r="244" spans="1:8" s="15" customFormat="1" ht="12.95" customHeight="1" x14ac:dyDescent="0.2">
      <c r="A244" s="13" t="s">
        <v>215</v>
      </c>
      <c r="B244" s="14">
        <v>11850605267</v>
      </c>
      <c r="C244" s="14">
        <v>6916878280.5700006</v>
      </c>
      <c r="D244" s="14">
        <v>75555154.159999996</v>
      </c>
      <c r="E244" s="14">
        <v>6750865076.6899996</v>
      </c>
      <c r="F244" s="14">
        <v>306115573.81</v>
      </c>
      <c r="G244" s="14">
        <v>123553227.12</v>
      </c>
      <c r="H244" s="38">
        <f t="shared" si="3"/>
        <v>0.56966415846192409</v>
      </c>
    </row>
  </sheetData>
  <mergeCells count="8">
    <mergeCell ref="H4:H5"/>
    <mergeCell ref="A2:G2"/>
    <mergeCell ref="D4:D5"/>
    <mergeCell ref="B4:B5"/>
    <mergeCell ref="C4:C5"/>
    <mergeCell ref="E4:E5"/>
    <mergeCell ref="F4:F5"/>
    <mergeCell ref="G4:G5"/>
  </mergeCells>
  <pageMargins left="0.39370078740157483" right="0.39370078740157483" top="0.39370078740157483" bottom="0.39370078740157483" header="0.39370078740157483" footer="0.39370078740157483"/>
  <pageSetup scale="49" pageOrder="overThenDown"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доходи</vt:lpstr>
      <vt:lpstr>видатки</vt:lpstr>
      <vt:lpstr>видатки!Заголовки_для_печати</vt:lpstr>
      <vt:lpstr>доходи!Заголовки_для_печати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Ганна Сергіївна Молчанова</cp:lastModifiedBy>
  <cp:lastPrinted>2017-10-10T11:42:22Z</cp:lastPrinted>
  <dcterms:modified xsi:type="dcterms:W3CDTF">2017-10-17T08:49:12Z</dcterms:modified>
</cp:coreProperties>
</file>