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oksan\OneDrive\Рабочий стол\САЙТ 29.10.2021\ЗАКУПІВЛІ ДО 50 000 ГРИВЕНЬ ЗАКЛАДУ\"/>
    </mc:Choice>
  </mc:AlternateContent>
  <xr:revisionPtr revIDLastSave="0" documentId="13_ncr:1_{B5D27559-46D0-401F-8DEE-67BC805C7D94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</calcChain>
</file>

<file path=xl/sharedStrings.xml><?xml version="1.0" encoding="utf-8"?>
<sst xmlns="http://schemas.openxmlformats.org/spreadsheetml/2006/main" count="199" uniqueCount="98">
  <si>
    <t>Оплата січень</t>
  </si>
  <si>
    <t>Оплата лютий</t>
  </si>
  <si>
    <t>Оплата березень</t>
  </si>
  <si>
    <t>Оплата квітень</t>
  </si>
  <si>
    <t>Оплата травень</t>
  </si>
  <si>
    <t>Оплата червень</t>
  </si>
  <si>
    <t>Оплата липень</t>
  </si>
  <si>
    <t>Оплата серпень</t>
  </si>
  <si>
    <t>Оплата вересень</t>
  </si>
  <si>
    <t>Оплата жовтень</t>
  </si>
  <si>
    <t>Оплата листопад</t>
  </si>
  <si>
    <t>Оплата грудень</t>
  </si>
  <si>
    <t>КПКВ</t>
  </si>
  <si>
    <t>Заклад</t>
  </si>
  <si>
    <t>Предмет закупівлі</t>
  </si>
  <si>
    <t>Джерело фінансування</t>
  </si>
  <si>
    <t>КЕКВ</t>
  </si>
  <si>
    <t>Кошторисні призначення</t>
  </si>
  <si>
    <t>Номер закупівлі</t>
  </si>
  <si>
    <t>Постачальник</t>
  </si>
  <si>
    <t>Номер Договору</t>
  </si>
  <si>
    <t>Дата</t>
  </si>
  <si>
    <t>Сума по Договору</t>
  </si>
  <si>
    <t>Строк поставки ТМЦ/кінцева дата для надання послуг</t>
  </si>
  <si>
    <t>Всього оплачено по Договору</t>
  </si>
  <si>
    <t>Статус Договору</t>
  </si>
  <si>
    <t>Фактична дата поставки</t>
  </si>
  <si>
    <t>Сума відвантаженого товару</t>
  </si>
  <si>
    <t>Фінансування дата</t>
  </si>
  <si>
    <t>Фінансування сума</t>
  </si>
  <si>
    <t>Дата оплати</t>
  </si>
  <si>
    <t>Сума</t>
  </si>
  <si>
    <t>ТМЦ</t>
  </si>
  <si>
    <t>Послуги</t>
  </si>
  <si>
    <t>Інші послуги</t>
  </si>
  <si>
    <t>Відрядження</t>
  </si>
  <si>
    <t>Деталізація</t>
  </si>
  <si>
    <t>загальний фонд</t>
  </si>
  <si>
    <t>0615031</t>
  </si>
  <si>
    <t>Комунальний позашкільний навчальний заклад "Міська дитячо-юнацька спортивна школа із зимових видів спорту" Дніпровської міської ради</t>
  </si>
  <si>
    <t>оплата послуг супроводження ЄІСУБМ</t>
  </si>
  <si>
    <t>оплата послуг супроводження ИС-ПРО</t>
  </si>
  <si>
    <t>виконується</t>
  </si>
  <si>
    <t>виконано</t>
  </si>
  <si>
    <t>оплата послуг супроводження МЕДОК</t>
  </si>
  <si>
    <t>Передплата періодичного видання газета "НАШЕ МІСТО" з додатками на 2021 рік</t>
  </si>
  <si>
    <r>
      <t xml:space="preserve">49000, м. Дніпро, вул. Старокозацька,58 ЄДРПОУ 19087191 </t>
    </r>
    <r>
      <rPr>
        <b/>
        <i/>
        <sz val="8"/>
        <color theme="1"/>
        <rFont val="Times New Roman"/>
        <family val="1"/>
        <charset val="204"/>
      </rPr>
      <t>ТОВ "ГАЗЕТА"НАШЕ МІСТО"</t>
    </r>
  </si>
  <si>
    <r>
      <t>03190 м. Київ, вул. Саратовська 18/16 оф.44 ЄДРПОУ 36216548 Т</t>
    </r>
    <r>
      <rPr>
        <b/>
        <i/>
        <sz val="8"/>
        <color theme="1"/>
        <rFont val="Times New Roman"/>
        <family val="1"/>
        <charset val="204"/>
      </rPr>
      <t>ОВ "Центр інформаційних і аналітичних технологій"</t>
    </r>
  </si>
  <si>
    <t>ДГП-575</t>
  </si>
  <si>
    <t>21 ДН</t>
  </si>
  <si>
    <t>UA-2021-01-27-002582-b</t>
  </si>
  <si>
    <t>UA-2021-01-27-013083-b</t>
  </si>
  <si>
    <t>01</t>
  </si>
  <si>
    <t>49036  м. Дніпро, вул.Набережна Заводська, 53 ЄДРПОУ 38114032 КПНЗ "МДЮСЩ із зимових видів спорту" ДМР - ВОЛОШИН В.В.</t>
  </si>
  <si>
    <t>49036  м. Дніпро, вул.Набережна Заводська, 53 ЄДРПОУ 38114032 КПНЗ "МДЮСЩ із зимових видів спорту" ДМР - ЯКУШИН Д.В.</t>
  </si>
  <si>
    <t>02</t>
  </si>
  <si>
    <t>49036  м. Дніпро, вул.Набережна Заводська, 53 ЄДРПОУ 38114032 КПНЗ "МДЮСЩ із зимових видів спорту" ДМР -ТКАЧЕНКО В.В.</t>
  </si>
  <si>
    <t>04</t>
  </si>
  <si>
    <t>05</t>
  </si>
  <si>
    <t>08</t>
  </si>
  <si>
    <t>09</t>
  </si>
  <si>
    <t>49036  м. Дніпро, вул.Набережна Заводська, 53 ЄДРПОУ 38114032 КПНЗ "МДЮСЩ із зимових видів спорту" ДМР - ЖИТНИК В.М.</t>
  </si>
  <si>
    <t>10</t>
  </si>
  <si>
    <t>11</t>
  </si>
  <si>
    <t>UA-2021-03-02-003402-c</t>
  </si>
  <si>
    <t>UA-2021-03-02-003428-c</t>
  </si>
  <si>
    <t>UA-2021-03-02-003446-c</t>
  </si>
  <si>
    <t>UA-2021-03-11-013359-b</t>
  </si>
  <si>
    <t>UA-2021-03-15-000274-b</t>
  </si>
  <si>
    <t>UA-2021-03-22-004991-c</t>
  </si>
  <si>
    <t>UA-2021-03-22-005890-c</t>
  </si>
  <si>
    <t>UA-2021-03-26-003648-a</t>
  </si>
  <si>
    <t>UA-2021-03-25-010278-c</t>
  </si>
  <si>
    <t>оплата послуг експертної оцінки орендованого майна</t>
  </si>
  <si>
    <t>49000 м. Дніпро, пр-т Дмитра Яворницького, 60/522 ЄДРПОУ 38754377 ТОВ "БТІ-ГРУП"</t>
  </si>
  <si>
    <t>12</t>
  </si>
  <si>
    <t>13</t>
  </si>
  <si>
    <t>UA-2021-04-02-002622-a</t>
  </si>
  <si>
    <t>UA-2021-04-12-005386-c</t>
  </si>
  <si>
    <t>14</t>
  </si>
  <si>
    <t>15</t>
  </si>
  <si>
    <t>16</t>
  </si>
  <si>
    <t>17</t>
  </si>
  <si>
    <t>49036  м. Дніпро, вул.Набережна Заводська, 53 ЄДРПОУ 38114032 КПНЗ "МДЮСЩ із зимових видів спорту" ДМР - ВОРОНІНСЬКА І.В.</t>
  </si>
  <si>
    <t>49036  м. Дніпро, вул.Набережна Заводська, 53 ЄДРПОУ 38114032 КПНЗ "МДЮСЩ із зимових видів спорту" ДМР -ЖИТНИК В.М.</t>
  </si>
  <si>
    <t>49036  м. Дніпро, вул.Набережна Заводська, 53 ЄДРПОУ 38114032 КПНЗ "МДЮСЩ із зимових видів спорту" ДМР -ЯКУШИН Д.В.</t>
  </si>
  <si>
    <t>UA-2021-05-06-009443-c</t>
  </si>
  <si>
    <t>UA-2021-05-12-003675-b</t>
  </si>
  <si>
    <t>UA-2021-05-18-000359-b</t>
  </si>
  <si>
    <t>UA-2021-05-18-000619-b</t>
  </si>
  <si>
    <t>49036  м. Дніпро, вул.Набережна Заводська, 53 ЄДРПОУ 38114032 КПНЗ "МДЮСЩ із зимових видів спорту" ДМР -ВОЛОШИН В.В.</t>
  </si>
  <si>
    <t>UA-2021-05-26-009903-b</t>
  </si>
  <si>
    <r>
      <t xml:space="preserve">49101, м. Дніпро,вул. Рибінська, буд 17 </t>
    </r>
    <r>
      <rPr>
        <b/>
        <sz val="8"/>
        <color theme="1"/>
        <rFont val="Times New Roman"/>
        <family val="1"/>
        <charset val="204"/>
      </rPr>
      <t>ФОП ВДОВІЧЕНКО Д.О.</t>
    </r>
  </si>
  <si>
    <t>MEIS-2712</t>
  </si>
  <si>
    <t>UA-2021-07-20-006445-b</t>
  </si>
  <si>
    <t>UA-2021-10-12-002189-b</t>
  </si>
  <si>
    <r>
      <t>49005 м. Дніпро, вул. І.Акінфієва 18 оф.401-а  ЄДРПОУ 27277410297 ФОП</t>
    </r>
    <r>
      <rPr>
        <b/>
        <i/>
        <sz val="8"/>
        <color theme="1"/>
        <rFont val="Times New Roman"/>
        <family val="1"/>
        <charset val="204"/>
      </rPr>
      <t xml:space="preserve">  ГОРЕЛКО СЕРГІЙ ОПАНАСОВИЧ</t>
    </r>
  </si>
  <si>
    <t>09/219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</si>
</sst>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₴"/>
  </numFmts>
  <fonts count="11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2" fillId="0" borderId="1" xfId="0" applyNumberFormat="1" applyFont="1" applyBorder="1"/>
    <xf numFmtId="4" fontId="6" fillId="0" borderId="1" xfId="0" applyNumberFormat="1" applyFont="1" applyBorder="1"/>
    <xf numFmtId="14" fontId="2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Fill="1" applyBorder="1"/>
    <xf numFmtId="4" fontId="2" fillId="0" borderId="1" xfId="0" applyNumberFormat="1" applyFont="1" applyFill="1" applyBorder="1"/>
    <xf numFmtId="0" fontId="2" fillId="0" borderId="1" xfId="0" applyFont="1" applyFill="1" applyBorder="1"/>
    <xf numFmtId="0" fontId="2" fillId="0" borderId="4" xfId="0" applyFont="1" applyBorder="1" applyAlignment="1"/>
    <xf numFmtId="49" fontId="2" fillId="0" borderId="4" xfId="0" applyNumberFormat="1" applyFont="1" applyBorder="1" applyAlignment="1"/>
    <xf numFmtId="0" fontId="4" fillId="0" borderId="4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3" fillId="0" borderId="1" xfId="0" applyFont="1" applyBorder="1" applyAlignment="1"/>
    <xf numFmtId="49" fontId="2" fillId="0" borderId="1" xfId="0" applyNumberFormat="1" applyFont="1" applyBorder="1" applyAlignment="1"/>
    <xf numFmtId="0" fontId="2" fillId="0" borderId="1" xfId="0" applyFont="1" applyBorder="1" applyAlignment="1"/>
    <xf numFmtId="0" fontId="5" fillId="0" borderId="1" xfId="0" applyFont="1" applyBorder="1" applyAlignment="1"/>
    <xf numFmtId="4" fontId="6" fillId="0" borderId="1" xfId="0" applyNumberFormat="1" applyFont="1" applyBorder="1" applyAlignment="1"/>
    <xf numFmtId="0" fontId="9" fillId="0" borderId="1" xfId="0" applyFont="1" applyBorder="1" applyAlignment="1">
      <alignment wrapText="1"/>
    </xf>
    <xf numFmtId="4" fontId="2" fillId="0" borderId="0" xfId="0" applyNumberFormat="1" applyFont="1"/>
    <xf numFmtId="4" fontId="6" fillId="0" borderId="4" xfId="0" applyNumberFormat="1" applyFont="1" applyBorder="1" applyAlignment="1"/>
    <xf numFmtId="0" fontId="0" fillId="0" borderId="5" xfId="0" applyBorder="1" applyAlignment="1"/>
    <xf numFmtId="0" fontId="0" fillId="0" borderId="6" xfId="0" applyBorder="1" applyAlignment="1"/>
    <xf numFmtId="49" fontId="2" fillId="0" borderId="4" xfId="0" applyNumberFormat="1" applyFont="1" applyBorder="1" applyAlignment="1"/>
    <xf numFmtId="0" fontId="4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4" xfId="0" applyFont="1" applyBorder="1" applyAlignment="1"/>
    <xf numFmtId="0" fontId="5" fillId="0" borderId="4" xfId="0" applyFont="1" applyBorder="1" applyAlignment="1"/>
    <xf numFmtId="0" fontId="0" fillId="0" borderId="6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29"/>
  <sheetViews>
    <sheetView tabSelected="1" topLeftCell="A19" zoomScale="98" zoomScaleNormal="98" workbookViewId="0">
      <selection activeCell="H28" sqref="H28"/>
    </sheetView>
  </sheetViews>
  <sheetFormatPr defaultColWidth="9.1796875" defaultRowHeight="11.5" x14ac:dyDescent="0.25"/>
  <cols>
    <col min="1" max="1" width="9.1796875" style="7" customWidth="1"/>
    <col min="2" max="2" width="19.81640625" style="7" customWidth="1"/>
    <col min="3" max="3" width="12.54296875" style="7" customWidth="1"/>
    <col min="4" max="4" width="31.81640625" style="7" customWidth="1"/>
    <col min="5" max="5" width="12" style="7" customWidth="1"/>
    <col min="6" max="6" width="9.54296875" style="7" customWidth="1"/>
    <col min="7" max="7" width="12.81640625" style="7" customWidth="1"/>
    <col min="8" max="8" width="27.7265625" style="7" customWidth="1"/>
    <col min="9" max="9" width="17.7265625" style="7" customWidth="1"/>
    <col min="10" max="10" width="11.81640625" style="7" customWidth="1"/>
    <col min="11" max="11" width="9.1796875" style="7"/>
    <col min="12" max="12" width="14" style="7" customWidth="1"/>
    <col min="13" max="13" width="11.453125" style="7" customWidth="1"/>
    <col min="14" max="14" width="13.7265625" style="8" customWidth="1"/>
    <col min="15" max="15" width="11.54296875" style="7" customWidth="1"/>
    <col min="16" max="87" width="0" style="7" hidden="1" customWidth="1"/>
    <col min="88" max="16384" width="9.1796875" style="7"/>
  </cols>
  <sheetData>
    <row r="1" spans="1:89" s="2" customFormat="1" ht="15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2" t="s">
        <v>0</v>
      </c>
      <c r="Q1" s="42"/>
      <c r="R1" s="42"/>
      <c r="S1" s="42"/>
      <c r="T1" s="42"/>
      <c r="U1" s="42"/>
      <c r="V1" s="43" t="s">
        <v>1</v>
      </c>
      <c r="W1" s="43"/>
      <c r="X1" s="43"/>
      <c r="Y1" s="43"/>
      <c r="Z1" s="43"/>
      <c r="AA1" s="43"/>
      <c r="AB1" s="42" t="s">
        <v>2</v>
      </c>
      <c r="AC1" s="42"/>
      <c r="AD1" s="42"/>
      <c r="AE1" s="42"/>
      <c r="AF1" s="42"/>
      <c r="AG1" s="42"/>
      <c r="AH1" s="42" t="s">
        <v>3</v>
      </c>
      <c r="AI1" s="42"/>
      <c r="AJ1" s="42"/>
      <c r="AK1" s="42"/>
      <c r="AL1" s="42"/>
      <c r="AM1" s="42"/>
      <c r="AN1" s="42" t="s">
        <v>4</v>
      </c>
      <c r="AO1" s="42"/>
      <c r="AP1" s="42"/>
      <c r="AQ1" s="42"/>
      <c r="AR1" s="42"/>
      <c r="AS1" s="42"/>
      <c r="AT1" s="43" t="s">
        <v>5</v>
      </c>
      <c r="AU1" s="43"/>
      <c r="AV1" s="43"/>
      <c r="AW1" s="43"/>
      <c r="AX1" s="43"/>
      <c r="AY1" s="43"/>
      <c r="AZ1" s="42" t="s">
        <v>6</v>
      </c>
      <c r="BA1" s="42"/>
      <c r="BB1" s="42"/>
      <c r="BC1" s="42"/>
      <c r="BD1" s="42"/>
      <c r="BE1" s="42"/>
      <c r="BF1" s="42" t="s">
        <v>7</v>
      </c>
      <c r="BG1" s="42"/>
      <c r="BH1" s="42"/>
      <c r="BI1" s="42"/>
      <c r="BJ1" s="42"/>
      <c r="BK1" s="42"/>
      <c r="BL1" s="43" t="s">
        <v>8</v>
      </c>
      <c r="BM1" s="43"/>
      <c r="BN1" s="43"/>
      <c r="BO1" s="43"/>
      <c r="BP1" s="43"/>
      <c r="BQ1" s="43"/>
      <c r="BR1" s="42" t="s">
        <v>9</v>
      </c>
      <c r="BS1" s="42"/>
      <c r="BT1" s="42"/>
      <c r="BU1" s="42"/>
      <c r="BV1" s="42"/>
      <c r="BW1" s="42"/>
      <c r="BX1" s="42" t="s">
        <v>10</v>
      </c>
      <c r="BY1" s="42"/>
      <c r="BZ1" s="42"/>
      <c r="CA1" s="42"/>
      <c r="CB1" s="42"/>
      <c r="CC1" s="42"/>
      <c r="CD1" s="42" t="s">
        <v>11</v>
      </c>
      <c r="CE1" s="42"/>
      <c r="CF1" s="42"/>
      <c r="CG1" s="42"/>
      <c r="CH1" s="42"/>
      <c r="CI1" s="42"/>
    </row>
    <row r="2" spans="1:89" s="2" customFormat="1" ht="69" x14ac:dyDescent="0.25">
      <c r="A2" s="3" t="s">
        <v>12</v>
      </c>
      <c r="B2" s="3" t="s">
        <v>13</v>
      </c>
      <c r="C2" s="3" t="s">
        <v>36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4" t="s">
        <v>24</v>
      </c>
      <c r="O2" s="3" t="s">
        <v>25</v>
      </c>
      <c r="P2" s="5" t="s">
        <v>26</v>
      </c>
      <c r="Q2" s="5" t="s">
        <v>27</v>
      </c>
      <c r="R2" s="5" t="s">
        <v>28</v>
      </c>
      <c r="S2" s="5" t="s">
        <v>29</v>
      </c>
      <c r="T2" s="5" t="s">
        <v>30</v>
      </c>
      <c r="U2" s="1" t="s">
        <v>31</v>
      </c>
      <c r="V2" s="1" t="s">
        <v>26</v>
      </c>
      <c r="W2" s="5" t="s">
        <v>27</v>
      </c>
      <c r="X2" s="5" t="s">
        <v>28</v>
      </c>
      <c r="Y2" s="5" t="s">
        <v>29</v>
      </c>
      <c r="Z2" s="5" t="s">
        <v>30</v>
      </c>
      <c r="AA2" s="1" t="s">
        <v>31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1" t="s">
        <v>31</v>
      </c>
      <c r="AH2" s="5" t="s">
        <v>26</v>
      </c>
      <c r="AI2" s="5" t="s">
        <v>27</v>
      </c>
      <c r="AJ2" s="5" t="s">
        <v>28</v>
      </c>
      <c r="AK2" s="5" t="s">
        <v>29</v>
      </c>
      <c r="AL2" s="5" t="s">
        <v>30</v>
      </c>
      <c r="AM2" s="1" t="s">
        <v>31</v>
      </c>
      <c r="AN2" s="5" t="s">
        <v>26</v>
      </c>
      <c r="AO2" s="5" t="s">
        <v>27</v>
      </c>
      <c r="AP2" s="5" t="s">
        <v>28</v>
      </c>
      <c r="AQ2" s="5" t="s">
        <v>29</v>
      </c>
      <c r="AR2" s="5" t="s">
        <v>30</v>
      </c>
      <c r="AS2" s="5" t="s">
        <v>31</v>
      </c>
      <c r="AT2" s="1" t="s">
        <v>26</v>
      </c>
      <c r="AU2" s="5" t="s">
        <v>27</v>
      </c>
      <c r="AV2" s="1" t="s">
        <v>28</v>
      </c>
      <c r="AW2" s="5" t="s">
        <v>29</v>
      </c>
      <c r="AX2" s="5" t="s">
        <v>30</v>
      </c>
      <c r="AY2" s="1" t="s">
        <v>31</v>
      </c>
      <c r="AZ2" s="5" t="s">
        <v>26</v>
      </c>
      <c r="BA2" s="1" t="s">
        <v>27</v>
      </c>
      <c r="BB2" s="1" t="s">
        <v>28</v>
      </c>
      <c r="BC2" s="1" t="s">
        <v>29</v>
      </c>
      <c r="BD2" s="1" t="s">
        <v>30</v>
      </c>
      <c r="BE2" s="1" t="s">
        <v>31</v>
      </c>
      <c r="BF2" s="5" t="s">
        <v>26</v>
      </c>
      <c r="BG2" s="1" t="s">
        <v>27</v>
      </c>
      <c r="BH2" s="1" t="s">
        <v>28</v>
      </c>
      <c r="BI2" s="1" t="s">
        <v>29</v>
      </c>
      <c r="BJ2" s="1" t="s">
        <v>30</v>
      </c>
      <c r="BK2" s="1" t="s">
        <v>31</v>
      </c>
      <c r="BL2" s="1" t="s">
        <v>26</v>
      </c>
      <c r="BM2" s="5" t="s">
        <v>27</v>
      </c>
      <c r="BN2" s="5" t="s">
        <v>28</v>
      </c>
      <c r="BO2" s="1" t="s">
        <v>29</v>
      </c>
      <c r="BP2" s="5" t="s">
        <v>30</v>
      </c>
      <c r="BQ2" s="1" t="s">
        <v>31</v>
      </c>
      <c r="BR2" s="5" t="s">
        <v>26</v>
      </c>
      <c r="BS2" s="1" t="s">
        <v>27</v>
      </c>
      <c r="BT2" s="1" t="s">
        <v>28</v>
      </c>
      <c r="BU2" s="1" t="s">
        <v>29</v>
      </c>
      <c r="BV2" s="5" t="s">
        <v>30</v>
      </c>
      <c r="BW2" s="1" t="s">
        <v>31</v>
      </c>
      <c r="BX2" s="5" t="s">
        <v>26</v>
      </c>
      <c r="BY2" s="5" t="s">
        <v>27</v>
      </c>
      <c r="BZ2" s="5" t="s">
        <v>28</v>
      </c>
      <c r="CA2" s="5" t="s">
        <v>29</v>
      </c>
      <c r="CB2" s="5" t="s">
        <v>30</v>
      </c>
      <c r="CC2" s="1" t="s">
        <v>31</v>
      </c>
      <c r="CD2" s="5" t="s">
        <v>26</v>
      </c>
      <c r="CE2" s="5" t="s">
        <v>27</v>
      </c>
      <c r="CF2" s="5" t="s">
        <v>28</v>
      </c>
      <c r="CG2" s="5" t="s">
        <v>29</v>
      </c>
      <c r="CH2" s="5" t="s">
        <v>30</v>
      </c>
      <c r="CI2" s="1" t="s">
        <v>31</v>
      </c>
    </row>
    <row r="3" spans="1:89" s="2" customFormat="1" ht="53" x14ac:dyDescent="0.3">
      <c r="A3" s="22" t="s">
        <v>38</v>
      </c>
      <c r="B3" s="23" t="s">
        <v>39</v>
      </c>
      <c r="C3" s="21" t="s">
        <v>32</v>
      </c>
      <c r="D3" s="10" t="s">
        <v>45</v>
      </c>
      <c r="E3" s="21" t="s">
        <v>37</v>
      </c>
      <c r="F3" s="21">
        <v>2210</v>
      </c>
      <c r="G3" s="15">
        <v>1786</v>
      </c>
      <c r="H3" s="2" t="s">
        <v>50</v>
      </c>
      <c r="I3" s="24" t="s">
        <v>46</v>
      </c>
      <c r="J3" s="6" t="s">
        <v>48</v>
      </c>
      <c r="K3" s="16">
        <v>44218</v>
      </c>
      <c r="L3" s="15">
        <v>1785.68</v>
      </c>
      <c r="M3" s="16">
        <v>44561</v>
      </c>
      <c r="N3" s="15">
        <f t="shared" ref="N3:N22" si="0">U3+AA3+AG3+AM3+AS3+AY3+BE3+BK3+BQ3+BW3+CC3+CI3</f>
        <v>1785.68</v>
      </c>
      <c r="O3" s="2" t="s">
        <v>43</v>
      </c>
      <c r="P3" s="16">
        <v>44218</v>
      </c>
      <c r="Q3" s="2">
        <v>1785.68</v>
      </c>
      <c r="R3" s="16"/>
      <c r="X3" s="16">
        <v>44229</v>
      </c>
      <c r="Y3" s="2">
        <v>1785.68</v>
      </c>
      <c r="Z3" s="16">
        <v>44231</v>
      </c>
      <c r="AA3" s="2">
        <v>1785.68</v>
      </c>
      <c r="BL3" s="20"/>
      <c r="BM3" s="19"/>
      <c r="BN3" s="20"/>
      <c r="BO3" s="19"/>
      <c r="BP3" s="20"/>
      <c r="BQ3" s="19"/>
      <c r="BR3" s="20"/>
    </row>
    <row r="4" spans="1:89" s="2" customFormat="1" ht="32" x14ac:dyDescent="0.3">
      <c r="A4" s="36" t="s">
        <v>38</v>
      </c>
      <c r="B4" s="37" t="s">
        <v>39</v>
      </c>
      <c r="C4" s="39" t="s">
        <v>33</v>
      </c>
      <c r="D4" s="12" t="s">
        <v>44</v>
      </c>
      <c r="E4" s="2" t="s">
        <v>37</v>
      </c>
      <c r="F4" s="2">
        <v>2240</v>
      </c>
      <c r="G4" s="15">
        <v>1760</v>
      </c>
      <c r="H4" s="2" t="s">
        <v>94</v>
      </c>
      <c r="I4" s="24" t="s">
        <v>92</v>
      </c>
      <c r="J4" s="2" t="s">
        <v>93</v>
      </c>
      <c r="K4" s="16">
        <v>44397</v>
      </c>
      <c r="L4" s="15">
        <v>1000</v>
      </c>
      <c r="M4" s="16">
        <v>44561</v>
      </c>
      <c r="N4" s="15">
        <f t="shared" si="0"/>
        <v>1000</v>
      </c>
      <c r="O4" s="2" t="s">
        <v>43</v>
      </c>
      <c r="AZ4" s="16">
        <v>44397</v>
      </c>
      <c r="BA4" s="14">
        <v>1000</v>
      </c>
      <c r="BB4" s="16">
        <v>44405</v>
      </c>
      <c r="BC4" s="14">
        <v>1000</v>
      </c>
      <c r="BD4" s="16">
        <v>44407</v>
      </c>
      <c r="BE4" s="14">
        <v>1000</v>
      </c>
      <c r="BL4" s="20"/>
      <c r="BM4" s="20"/>
      <c r="BN4" s="20"/>
      <c r="BO4" s="20"/>
      <c r="BP4" s="20"/>
      <c r="BQ4" s="20"/>
      <c r="BR4" s="20"/>
    </row>
    <row r="5" spans="1:89" s="2" customFormat="1" ht="63.5" x14ac:dyDescent="0.3">
      <c r="A5" s="34"/>
      <c r="B5" s="38"/>
      <c r="C5" s="34"/>
      <c r="D5" s="12" t="s">
        <v>40</v>
      </c>
      <c r="E5" s="2" t="s">
        <v>37</v>
      </c>
      <c r="F5" s="2">
        <v>2240</v>
      </c>
      <c r="G5" s="15">
        <v>4800</v>
      </c>
      <c r="H5" s="2" t="s">
        <v>51</v>
      </c>
      <c r="I5" s="24" t="s">
        <v>47</v>
      </c>
      <c r="J5" s="6" t="s">
        <v>49</v>
      </c>
      <c r="K5" s="16">
        <v>44222</v>
      </c>
      <c r="L5" s="15">
        <v>4800</v>
      </c>
      <c r="M5" s="16">
        <v>44561</v>
      </c>
      <c r="N5" s="15">
        <f t="shared" si="0"/>
        <v>3600</v>
      </c>
      <c r="O5" s="2" t="s">
        <v>42</v>
      </c>
      <c r="V5" s="16">
        <v>44232</v>
      </c>
      <c r="W5" s="14">
        <v>400</v>
      </c>
      <c r="X5" s="16">
        <v>44242</v>
      </c>
      <c r="Y5" s="14">
        <v>400</v>
      </c>
      <c r="Z5" s="16">
        <v>44244</v>
      </c>
      <c r="AA5" s="14">
        <v>400</v>
      </c>
      <c r="AB5" s="16">
        <v>44257</v>
      </c>
      <c r="AC5" s="14">
        <v>400</v>
      </c>
      <c r="AD5" s="16">
        <v>44266</v>
      </c>
      <c r="AE5" s="14">
        <v>400</v>
      </c>
      <c r="AF5" s="16">
        <v>44267</v>
      </c>
      <c r="AG5" s="14">
        <v>400</v>
      </c>
      <c r="AH5" s="16">
        <v>44294</v>
      </c>
      <c r="AI5" s="14">
        <v>400</v>
      </c>
      <c r="AJ5" s="16">
        <v>44300</v>
      </c>
      <c r="AK5" s="14">
        <v>400</v>
      </c>
      <c r="AL5" s="16">
        <v>44301</v>
      </c>
      <c r="AM5" s="14">
        <v>400</v>
      </c>
      <c r="AN5" s="16">
        <v>44322</v>
      </c>
      <c r="AO5" s="14">
        <v>400</v>
      </c>
      <c r="AP5" s="16">
        <v>44330</v>
      </c>
      <c r="AQ5" s="14">
        <v>400</v>
      </c>
      <c r="AR5" s="16">
        <v>44334</v>
      </c>
      <c r="AS5" s="14">
        <v>400</v>
      </c>
      <c r="AT5" s="16">
        <v>44354</v>
      </c>
      <c r="AU5" s="14">
        <v>400</v>
      </c>
      <c r="AV5" s="16">
        <v>44362</v>
      </c>
      <c r="AW5" s="14">
        <v>400</v>
      </c>
      <c r="AX5" s="16">
        <v>44364</v>
      </c>
      <c r="AY5" s="14">
        <v>400</v>
      </c>
      <c r="AZ5" s="16">
        <v>44393</v>
      </c>
      <c r="BA5" s="14">
        <v>400</v>
      </c>
      <c r="BB5" s="16">
        <v>44405</v>
      </c>
      <c r="BC5" s="14">
        <v>400</v>
      </c>
      <c r="BD5" s="16">
        <v>44407</v>
      </c>
      <c r="BE5" s="14">
        <v>400</v>
      </c>
      <c r="BF5" s="16">
        <v>44410</v>
      </c>
      <c r="BG5" s="14">
        <v>400</v>
      </c>
      <c r="BH5" s="16">
        <v>44426</v>
      </c>
      <c r="BI5" s="14">
        <v>400</v>
      </c>
      <c r="BJ5" s="16">
        <v>44428</v>
      </c>
      <c r="BK5" s="14">
        <v>400</v>
      </c>
      <c r="BL5" s="18">
        <v>44441</v>
      </c>
      <c r="BM5" s="14">
        <v>400</v>
      </c>
      <c r="BN5" s="18">
        <v>44447</v>
      </c>
      <c r="BO5" s="14">
        <v>400</v>
      </c>
      <c r="BP5" s="18">
        <v>44452</v>
      </c>
      <c r="BQ5" s="14">
        <v>400</v>
      </c>
      <c r="BR5" s="18">
        <v>44475</v>
      </c>
      <c r="BS5" s="14">
        <v>400</v>
      </c>
      <c r="BT5" s="16">
        <v>44487</v>
      </c>
      <c r="BU5" s="14">
        <v>400</v>
      </c>
      <c r="BV5" s="16">
        <v>44492</v>
      </c>
      <c r="BW5" s="14">
        <v>400</v>
      </c>
      <c r="BX5" s="16"/>
      <c r="BY5" s="14"/>
      <c r="BZ5" s="16"/>
      <c r="CA5" s="14"/>
      <c r="CB5" s="16"/>
      <c r="CC5" s="14"/>
      <c r="CD5" s="16"/>
      <c r="CE5" s="14"/>
      <c r="CF5" s="16"/>
      <c r="CG5" s="14"/>
      <c r="CH5" s="16"/>
      <c r="CI5" s="14"/>
    </row>
    <row r="6" spans="1:89" s="2" customFormat="1" ht="53" x14ac:dyDescent="0.3">
      <c r="A6" s="34"/>
      <c r="B6" s="38"/>
      <c r="C6" s="34"/>
      <c r="D6" s="12" t="s">
        <v>41</v>
      </c>
      <c r="E6" s="2" t="s">
        <v>37</v>
      </c>
      <c r="F6" s="2">
        <v>2240</v>
      </c>
      <c r="G6" s="15">
        <v>13000</v>
      </c>
      <c r="H6" s="2" t="s">
        <v>95</v>
      </c>
      <c r="I6" s="24" t="s">
        <v>96</v>
      </c>
      <c r="J6" s="2" t="s">
        <v>97</v>
      </c>
      <c r="K6" s="16">
        <v>44481</v>
      </c>
      <c r="L6" s="15">
        <v>12840</v>
      </c>
      <c r="M6" s="16">
        <v>44561</v>
      </c>
      <c r="N6" s="15">
        <f t="shared" si="0"/>
        <v>12840</v>
      </c>
      <c r="O6" s="2" t="s">
        <v>43</v>
      </c>
      <c r="V6" s="16"/>
      <c r="W6" s="14"/>
      <c r="X6" s="16"/>
      <c r="Y6" s="14"/>
      <c r="Z6" s="16"/>
      <c r="AA6" s="14"/>
      <c r="AB6" s="16"/>
      <c r="AC6" s="14"/>
      <c r="AD6" s="16"/>
      <c r="AE6" s="14"/>
      <c r="AF6" s="16"/>
      <c r="AG6" s="14"/>
      <c r="AH6" s="16"/>
      <c r="AI6" s="14"/>
      <c r="AJ6" s="16"/>
      <c r="AK6" s="14"/>
      <c r="AL6" s="16"/>
      <c r="AM6" s="14"/>
      <c r="AN6" s="16"/>
      <c r="AO6" s="14"/>
      <c r="AP6" s="16"/>
      <c r="AQ6" s="14"/>
      <c r="AR6" s="16"/>
      <c r="AS6" s="14"/>
      <c r="AT6" s="16"/>
      <c r="AU6" s="14"/>
      <c r="AV6" s="16"/>
      <c r="AW6" s="14"/>
      <c r="AX6" s="16"/>
      <c r="AY6" s="14"/>
      <c r="BF6" s="16"/>
      <c r="BG6" s="14"/>
      <c r="BH6" s="16"/>
      <c r="BI6" s="14"/>
      <c r="BJ6" s="16"/>
      <c r="BK6" s="14"/>
      <c r="BL6" s="18"/>
      <c r="BM6" s="19"/>
      <c r="BN6" s="18"/>
      <c r="BO6" s="19"/>
      <c r="BP6" s="18"/>
      <c r="BQ6" s="19"/>
      <c r="BR6" s="18">
        <v>44481</v>
      </c>
      <c r="BS6" s="14">
        <v>12840</v>
      </c>
      <c r="BT6" s="16">
        <v>44492</v>
      </c>
      <c r="BU6" s="14">
        <v>12840</v>
      </c>
      <c r="BV6" s="16">
        <v>44495</v>
      </c>
      <c r="BW6" s="14">
        <v>12840</v>
      </c>
      <c r="BX6" s="16"/>
      <c r="BY6" s="14"/>
      <c r="BZ6" s="16"/>
      <c r="CA6" s="14"/>
      <c r="CB6" s="16"/>
      <c r="CC6" s="14"/>
      <c r="CD6" s="16"/>
      <c r="CE6" s="14"/>
      <c r="CF6" s="16"/>
      <c r="CG6" s="14"/>
      <c r="CH6" s="16"/>
      <c r="CI6" s="14"/>
    </row>
    <row r="7" spans="1:89" s="2" customFormat="1" ht="42.5" x14ac:dyDescent="0.3">
      <c r="A7" s="34"/>
      <c r="B7" s="38"/>
      <c r="C7" s="34"/>
      <c r="D7" s="13" t="s">
        <v>73</v>
      </c>
      <c r="E7" s="2" t="s">
        <v>37</v>
      </c>
      <c r="F7" s="2">
        <v>2240</v>
      </c>
      <c r="G7" s="15">
        <v>2400</v>
      </c>
      <c r="H7" s="2" t="s">
        <v>72</v>
      </c>
      <c r="I7" s="24" t="s">
        <v>74</v>
      </c>
      <c r="J7" s="9" t="s">
        <v>59</v>
      </c>
      <c r="K7" s="16">
        <v>44280</v>
      </c>
      <c r="L7" s="15">
        <v>2400</v>
      </c>
      <c r="M7" s="16">
        <v>44561</v>
      </c>
      <c r="N7" s="15">
        <f t="shared" si="0"/>
        <v>2400</v>
      </c>
      <c r="O7" s="2" t="s">
        <v>43</v>
      </c>
      <c r="AB7" s="16">
        <v>44280</v>
      </c>
      <c r="AC7" s="14">
        <v>2400</v>
      </c>
      <c r="AJ7" s="16">
        <v>44291</v>
      </c>
      <c r="AK7" s="14">
        <v>2400</v>
      </c>
      <c r="AL7" s="16">
        <v>44293</v>
      </c>
      <c r="AM7" s="14">
        <v>2400</v>
      </c>
      <c r="AZ7" s="16"/>
      <c r="BA7" s="14"/>
      <c r="BB7" s="16"/>
      <c r="BC7" s="14"/>
      <c r="BD7" s="16"/>
      <c r="BE7" s="14"/>
      <c r="BL7" s="20"/>
      <c r="BM7" s="20"/>
      <c r="BN7" s="18"/>
      <c r="BO7" s="19"/>
      <c r="BP7" s="18"/>
      <c r="BQ7" s="19"/>
      <c r="BR7" s="20"/>
    </row>
    <row r="8" spans="1:89" s="2" customFormat="1" ht="55" x14ac:dyDescent="0.3">
      <c r="A8" s="36" t="s">
        <v>38</v>
      </c>
      <c r="B8" s="37" t="s">
        <v>39</v>
      </c>
      <c r="C8" s="39" t="s">
        <v>34</v>
      </c>
      <c r="D8" s="40" t="s">
        <v>35</v>
      </c>
      <c r="E8" s="40" t="s">
        <v>37</v>
      </c>
      <c r="F8" s="40">
        <v>2250</v>
      </c>
      <c r="G8" s="33">
        <v>115800</v>
      </c>
      <c r="H8" s="2" t="s">
        <v>64</v>
      </c>
      <c r="I8" s="31" t="s">
        <v>53</v>
      </c>
      <c r="J8" s="17" t="s">
        <v>52</v>
      </c>
      <c r="K8" s="16">
        <v>44252</v>
      </c>
      <c r="L8" s="15">
        <v>720</v>
      </c>
      <c r="M8" s="16">
        <v>44561</v>
      </c>
      <c r="N8" s="15">
        <f t="shared" si="0"/>
        <v>720</v>
      </c>
      <c r="O8" s="2" t="s">
        <v>43</v>
      </c>
      <c r="V8" s="16">
        <v>44252</v>
      </c>
      <c r="W8" s="14">
        <v>720</v>
      </c>
      <c r="X8" s="16"/>
      <c r="Y8" s="14"/>
      <c r="Z8" s="16"/>
      <c r="AA8" s="14"/>
      <c r="AD8" s="16">
        <v>44266</v>
      </c>
      <c r="AE8" s="14">
        <v>720</v>
      </c>
      <c r="AF8" s="16">
        <v>44267</v>
      </c>
      <c r="AG8" s="14">
        <v>720</v>
      </c>
      <c r="BL8" s="20"/>
      <c r="BM8" s="20"/>
      <c r="BN8" s="20"/>
      <c r="BO8" s="20"/>
      <c r="BP8" s="20"/>
      <c r="BQ8" s="20"/>
      <c r="BR8" s="20"/>
    </row>
    <row r="9" spans="1:89" ht="46" customHeight="1" x14ac:dyDescent="0.3">
      <c r="A9" s="34"/>
      <c r="B9" s="38"/>
      <c r="C9" s="34"/>
      <c r="D9" s="34"/>
      <c r="E9" s="34"/>
      <c r="F9" s="34"/>
      <c r="G9" s="34"/>
      <c r="H9" s="2" t="s">
        <v>65</v>
      </c>
      <c r="I9" s="31" t="s">
        <v>54</v>
      </c>
      <c r="J9" s="17" t="s">
        <v>55</v>
      </c>
      <c r="K9" s="16">
        <v>44253</v>
      </c>
      <c r="L9" s="15">
        <v>120</v>
      </c>
      <c r="M9" s="16">
        <v>44561</v>
      </c>
      <c r="N9" s="15">
        <f t="shared" si="0"/>
        <v>120</v>
      </c>
      <c r="O9" s="2" t="s">
        <v>43</v>
      </c>
      <c r="P9" s="2"/>
      <c r="Q9" s="2"/>
      <c r="R9" s="2"/>
      <c r="S9" s="2"/>
      <c r="T9" s="2"/>
      <c r="U9" s="2"/>
      <c r="V9" s="16">
        <v>44253</v>
      </c>
      <c r="W9" s="14">
        <v>120</v>
      </c>
      <c r="X9" s="16"/>
      <c r="Y9" s="14"/>
      <c r="Z9" s="16"/>
      <c r="AA9" s="14"/>
      <c r="AB9" s="2"/>
      <c r="AC9" s="2"/>
      <c r="AD9" s="16">
        <v>44266</v>
      </c>
      <c r="AE9" s="14">
        <v>120</v>
      </c>
      <c r="AF9" s="16">
        <v>44267</v>
      </c>
      <c r="AG9" s="14">
        <v>120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0"/>
      <c r="BM9" s="20"/>
      <c r="BN9" s="20"/>
      <c r="BO9" s="20"/>
      <c r="BP9" s="20"/>
      <c r="BQ9" s="26"/>
      <c r="BR9" s="27"/>
      <c r="BS9" s="11"/>
      <c r="BT9" s="28"/>
      <c r="BU9" s="29"/>
      <c r="BV9" s="28"/>
      <c r="BW9" s="28"/>
      <c r="BX9" s="30"/>
      <c r="BY9" s="2"/>
      <c r="BZ9" s="25"/>
      <c r="CA9" s="17"/>
      <c r="CB9" s="16"/>
      <c r="CC9" s="15"/>
      <c r="CD9" s="16"/>
      <c r="CE9" s="15"/>
      <c r="CF9" s="2"/>
      <c r="CG9" s="2"/>
      <c r="CH9" s="2"/>
      <c r="CI9" s="2"/>
      <c r="CJ9" s="2"/>
      <c r="CK9" s="2"/>
    </row>
    <row r="10" spans="1:89" ht="55" customHeight="1" x14ac:dyDescent="0.3">
      <c r="A10" s="34"/>
      <c r="B10" s="38"/>
      <c r="C10" s="34"/>
      <c r="D10" s="34"/>
      <c r="E10" s="34"/>
      <c r="F10" s="34"/>
      <c r="G10" s="34"/>
      <c r="H10" s="2" t="s">
        <v>66</v>
      </c>
      <c r="I10" s="31" t="s">
        <v>56</v>
      </c>
      <c r="J10" s="17" t="s">
        <v>57</v>
      </c>
      <c r="K10" s="16">
        <v>44253</v>
      </c>
      <c r="L10" s="15">
        <v>780</v>
      </c>
      <c r="M10" s="16">
        <v>44561</v>
      </c>
      <c r="N10" s="15">
        <f t="shared" si="0"/>
        <v>780</v>
      </c>
      <c r="O10" s="2" t="s">
        <v>43</v>
      </c>
      <c r="P10" s="2"/>
      <c r="Q10" s="2"/>
      <c r="R10" s="2"/>
      <c r="S10" s="2"/>
      <c r="T10" s="2"/>
      <c r="U10" s="2"/>
      <c r="V10" s="16">
        <v>44253</v>
      </c>
      <c r="W10" s="14">
        <v>780</v>
      </c>
      <c r="X10" s="16"/>
      <c r="Y10" s="14"/>
      <c r="Z10" s="16"/>
      <c r="AA10" s="14"/>
      <c r="AB10" s="2"/>
      <c r="AC10" s="2"/>
      <c r="AD10" s="16">
        <v>44266</v>
      </c>
      <c r="AE10" s="14">
        <v>780</v>
      </c>
      <c r="AF10" s="16">
        <v>44267</v>
      </c>
      <c r="AG10" s="14">
        <v>780</v>
      </c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0"/>
      <c r="BM10" s="20"/>
      <c r="BN10" s="20"/>
      <c r="BO10" s="20"/>
      <c r="BP10" s="20"/>
      <c r="BQ10" s="26"/>
      <c r="BR10" s="27"/>
      <c r="BS10" s="11"/>
      <c r="BT10" s="28"/>
      <c r="BU10" s="29"/>
      <c r="BV10" s="28"/>
      <c r="BW10" s="28"/>
      <c r="BX10" s="30"/>
      <c r="BY10" s="2"/>
      <c r="BZ10" s="25"/>
      <c r="CA10" s="17"/>
      <c r="CB10" s="16"/>
      <c r="CC10" s="15"/>
      <c r="CD10" s="16"/>
      <c r="CE10" s="15"/>
      <c r="CF10" s="2"/>
      <c r="CG10" s="2"/>
      <c r="CH10" s="2"/>
      <c r="CI10" s="2"/>
      <c r="CJ10" s="2"/>
      <c r="CK10" s="2"/>
    </row>
    <row r="11" spans="1:89" ht="55" customHeight="1" x14ac:dyDescent="0.3">
      <c r="A11" s="34"/>
      <c r="B11" s="38"/>
      <c r="C11" s="34"/>
      <c r="D11" s="34"/>
      <c r="E11" s="34"/>
      <c r="F11" s="34"/>
      <c r="G11" s="34"/>
      <c r="H11" s="2" t="s">
        <v>67</v>
      </c>
      <c r="I11" s="31" t="s">
        <v>56</v>
      </c>
      <c r="J11" s="17" t="s">
        <v>58</v>
      </c>
      <c r="K11" s="16">
        <v>44265</v>
      </c>
      <c r="L11" s="15">
        <v>5299.5</v>
      </c>
      <c r="M11" s="16">
        <v>44561</v>
      </c>
      <c r="N11" s="15">
        <f t="shared" si="0"/>
        <v>5299.5</v>
      </c>
      <c r="O11" s="2" t="s">
        <v>43</v>
      </c>
      <c r="P11" s="2"/>
      <c r="Q11" s="2"/>
      <c r="R11" s="2"/>
      <c r="S11" s="2"/>
      <c r="T11" s="2"/>
      <c r="U11" s="2"/>
      <c r="V11" s="16"/>
      <c r="W11" s="14"/>
      <c r="X11" s="16"/>
      <c r="Y11" s="14"/>
      <c r="Z11" s="16"/>
      <c r="AA11" s="14"/>
      <c r="AB11" s="16">
        <v>44265</v>
      </c>
      <c r="AC11" s="14">
        <v>5299.5</v>
      </c>
      <c r="AD11" s="16">
        <v>44274</v>
      </c>
      <c r="AE11" s="14">
        <v>5299.5</v>
      </c>
      <c r="AF11" s="16">
        <v>44278</v>
      </c>
      <c r="AG11" s="14">
        <v>5299.5</v>
      </c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0"/>
      <c r="BM11" s="20"/>
      <c r="BN11" s="20"/>
      <c r="BO11" s="20"/>
      <c r="BP11" s="20"/>
      <c r="BQ11" s="26"/>
      <c r="BR11" s="27"/>
      <c r="BS11" s="11"/>
      <c r="BT11" s="28"/>
      <c r="BU11" s="29"/>
      <c r="BV11" s="28"/>
      <c r="BW11" s="28"/>
      <c r="BX11" s="30"/>
      <c r="BY11" s="2"/>
      <c r="BZ11" s="25"/>
      <c r="CA11" s="17"/>
      <c r="CB11" s="16"/>
      <c r="CC11" s="15"/>
      <c r="CD11" s="16"/>
      <c r="CE11" s="15"/>
      <c r="CF11" s="2"/>
      <c r="CG11" s="2"/>
      <c r="CH11" s="2"/>
      <c r="CI11" s="2"/>
      <c r="CJ11" s="2"/>
      <c r="CK11" s="2"/>
    </row>
    <row r="12" spans="1:89" ht="55" customHeight="1" x14ac:dyDescent="0.3">
      <c r="A12" s="34"/>
      <c r="B12" s="38"/>
      <c r="C12" s="34"/>
      <c r="D12" s="34"/>
      <c r="E12" s="34"/>
      <c r="F12" s="34"/>
      <c r="G12" s="34"/>
      <c r="H12" s="2" t="s">
        <v>68</v>
      </c>
      <c r="I12" s="31" t="s">
        <v>53</v>
      </c>
      <c r="J12" s="17" t="s">
        <v>59</v>
      </c>
      <c r="K12" s="16">
        <v>44266</v>
      </c>
      <c r="L12" s="15">
        <v>720</v>
      </c>
      <c r="M12" s="16">
        <v>44561</v>
      </c>
      <c r="N12" s="15">
        <f t="shared" si="0"/>
        <v>720</v>
      </c>
      <c r="O12" s="2" t="s">
        <v>43</v>
      </c>
      <c r="P12" s="2"/>
      <c r="Q12" s="2"/>
      <c r="R12" s="2"/>
      <c r="S12" s="2"/>
      <c r="T12" s="2"/>
      <c r="U12" s="2"/>
      <c r="V12" s="16"/>
      <c r="W12" s="14"/>
      <c r="X12" s="16"/>
      <c r="Y12" s="14"/>
      <c r="Z12" s="16"/>
      <c r="AA12" s="14"/>
      <c r="AB12" s="16">
        <v>44266</v>
      </c>
      <c r="AC12" s="14">
        <v>720</v>
      </c>
      <c r="AD12" s="16">
        <v>44278</v>
      </c>
      <c r="AE12" s="14">
        <v>720</v>
      </c>
      <c r="AF12" s="16">
        <v>44280</v>
      </c>
      <c r="AG12" s="14">
        <v>720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0"/>
      <c r="BM12" s="20"/>
      <c r="BN12" s="20"/>
      <c r="BO12" s="20"/>
      <c r="BP12" s="20"/>
      <c r="BQ12" s="26"/>
      <c r="BR12" s="27"/>
      <c r="BS12" s="11"/>
      <c r="BT12" s="28"/>
      <c r="BU12" s="29"/>
      <c r="BV12" s="28"/>
      <c r="BW12" s="28"/>
      <c r="BX12" s="30"/>
      <c r="BY12" s="2"/>
      <c r="BZ12" s="25"/>
      <c r="CA12" s="17"/>
      <c r="CB12" s="16"/>
      <c r="CC12" s="15"/>
      <c r="CD12" s="16"/>
      <c r="CE12" s="15"/>
      <c r="CF12" s="2"/>
      <c r="CG12" s="2"/>
      <c r="CH12" s="2"/>
      <c r="CI12" s="2"/>
      <c r="CJ12" s="2"/>
      <c r="CK12" s="2"/>
    </row>
    <row r="13" spans="1:89" ht="46" customHeight="1" x14ac:dyDescent="0.3">
      <c r="A13" s="34"/>
      <c r="B13" s="38"/>
      <c r="C13" s="34"/>
      <c r="D13" s="34"/>
      <c r="E13" s="34"/>
      <c r="F13" s="34"/>
      <c r="G13" s="34"/>
      <c r="H13" s="2" t="s">
        <v>69</v>
      </c>
      <c r="I13" s="31" t="s">
        <v>54</v>
      </c>
      <c r="J13" s="17" t="s">
        <v>60</v>
      </c>
      <c r="K13" s="16">
        <v>44274</v>
      </c>
      <c r="L13" s="15">
        <v>520</v>
      </c>
      <c r="M13" s="16">
        <v>44561</v>
      </c>
      <c r="N13" s="15">
        <f t="shared" si="0"/>
        <v>520</v>
      </c>
      <c r="O13" s="2" t="s">
        <v>43</v>
      </c>
      <c r="P13" s="2"/>
      <c r="Q13" s="2"/>
      <c r="R13" s="2"/>
      <c r="S13" s="2"/>
      <c r="T13" s="2"/>
      <c r="U13" s="2"/>
      <c r="V13" s="16"/>
      <c r="W13" s="14"/>
      <c r="X13" s="16"/>
      <c r="Y13" s="14"/>
      <c r="Z13" s="16"/>
      <c r="AA13" s="14"/>
      <c r="AB13" s="16">
        <v>44274</v>
      </c>
      <c r="AC13" s="14">
        <v>520</v>
      </c>
      <c r="AD13" s="16">
        <v>44281</v>
      </c>
      <c r="AE13" s="14">
        <v>520</v>
      </c>
      <c r="AF13" s="16">
        <v>44284</v>
      </c>
      <c r="AG13" s="14">
        <v>520</v>
      </c>
      <c r="AH13" s="2"/>
      <c r="AI13" s="2"/>
      <c r="AJ13" s="2"/>
      <c r="AK13" s="2"/>
      <c r="AL13" s="26"/>
      <c r="AM13" s="27"/>
      <c r="AN13" s="11"/>
      <c r="AO13" s="28"/>
      <c r="AP13" s="29"/>
      <c r="AQ13" s="28"/>
      <c r="AR13" s="28"/>
      <c r="AS13" s="30"/>
      <c r="AT13" s="2"/>
      <c r="AU13" s="31"/>
      <c r="AV13" s="17"/>
      <c r="AW13" s="16"/>
      <c r="AX13" s="15"/>
      <c r="AY13" s="16"/>
      <c r="AZ13" s="15"/>
      <c r="BA13" s="2"/>
    </row>
    <row r="14" spans="1:89" ht="46" customHeight="1" x14ac:dyDescent="0.3">
      <c r="A14" s="34"/>
      <c r="B14" s="38"/>
      <c r="C14" s="34"/>
      <c r="D14" s="34"/>
      <c r="E14" s="34"/>
      <c r="F14" s="34"/>
      <c r="G14" s="34"/>
      <c r="H14" s="2" t="s">
        <v>70</v>
      </c>
      <c r="I14" s="31" t="s">
        <v>61</v>
      </c>
      <c r="J14" s="17" t="s">
        <v>62</v>
      </c>
      <c r="K14" s="16">
        <v>44274</v>
      </c>
      <c r="L14" s="15">
        <v>120</v>
      </c>
      <c r="M14" s="16">
        <v>44561</v>
      </c>
      <c r="N14" s="15">
        <f t="shared" si="0"/>
        <v>120</v>
      </c>
      <c r="O14" s="2" t="s">
        <v>43</v>
      </c>
      <c r="P14" s="2"/>
      <c r="Q14" s="2"/>
      <c r="R14" s="2"/>
      <c r="S14" s="2"/>
      <c r="T14" s="2"/>
      <c r="U14" s="2"/>
      <c r="V14" s="16"/>
      <c r="W14" s="14"/>
      <c r="X14" s="16"/>
      <c r="Y14" s="14"/>
      <c r="Z14" s="16"/>
      <c r="AA14" s="14"/>
      <c r="AB14" s="16">
        <v>44274</v>
      </c>
      <c r="AC14" s="14">
        <v>120</v>
      </c>
      <c r="AD14" s="16">
        <v>44281</v>
      </c>
      <c r="AE14" s="14">
        <v>120</v>
      </c>
      <c r="AF14" s="16">
        <v>44284</v>
      </c>
      <c r="AG14" s="14">
        <v>120</v>
      </c>
      <c r="AH14" s="2"/>
      <c r="AI14" s="2"/>
      <c r="AJ14" s="2"/>
      <c r="AK14" s="2"/>
      <c r="AL14" s="26"/>
      <c r="AM14" s="27"/>
      <c r="AN14" s="11"/>
      <c r="AO14" s="28"/>
      <c r="AP14" s="29"/>
      <c r="AQ14" s="28"/>
      <c r="AR14" s="28"/>
      <c r="AS14" s="30"/>
      <c r="AT14" s="2"/>
      <c r="AU14" s="31"/>
      <c r="AV14" s="17"/>
      <c r="AW14" s="16"/>
      <c r="AX14" s="15"/>
      <c r="AY14" s="16"/>
      <c r="AZ14" s="15"/>
      <c r="BA14" s="2"/>
    </row>
    <row r="15" spans="1:89" ht="46" customHeight="1" x14ac:dyDescent="0.3">
      <c r="A15" s="34"/>
      <c r="B15" s="38"/>
      <c r="C15" s="34"/>
      <c r="D15" s="34"/>
      <c r="E15" s="34"/>
      <c r="F15" s="34"/>
      <c r="G15" s="34"/>
      <c r="H15" s="2" t="s">
        <v>71</v>
      </c>
      <c r="I15" s="31" t="s">
        <v>61</v>
      </c>
      <c r="J15" s="17" t="s">
        <v>63</v>
      </c>
      <c r="K15" s="16">
        <v>44281</v>
      </c>
      <c r="L15" s="15">
        <v>12240</v>
      </c>
      <c r="M15" s="16">
        <v>44561</v>
      </c>
      <c r="N15" s="15">
        <f t="shared" si="0"/>
        <v>12240</v>
      </c>
      <c r="O15" s="2" t="s">
        <v>43</v>
      </c>
      <c r="P15" s="2"/>
      <c r="Q15" s="2"/>
      <c r="R15" s="2"/>
      <c r="S15" s="2"/>
      <c r="T15" s="2"/>
      <c r="U15" s="2"/>
      <c r="V15" s="16"/>
      <c r="W15" s="14"/>
      <c r="X15" s="16"/>
      <c r="Y15" s="14"/>
      <c r="Z15" s="16"/>
      <c r="AA15" s="14"/>
      <c r="AB15" s="16">
        <v>44281</v>
      </c>
      <c r="AC15" s="14">
        <v>12240</v>
      </c>
      <c r="AD15" s="2"/>
      <c r="AE15" s="2"/>
      <c r="AF15" s="2"/>
      <c r="AG15" s="14"/>
      <c r="AH15" s="2"/>
      <c r="AI15" s="2"/>
      <c r="AJ15" s="16">
        <v>44291</v>
      </c>
      <c r="AK15" s="14">
        <v>12240</v>
      </c>
      <c r="AL15" s="16">
        <v>44293</v>
      </c>
      <c r="AM15" s="14">
        <v>12240</v>
      </c>
      <c r="AN15" s="11"/>
      <c r="AO15" s="28"/>
      <c r="AP15" s="29"/>
      <c r="AQ15" s="28"/>
      <c r="AR15" s="28"/>
      <c r="AS15" s="30"/>
      <c r="AT15" s="2"/>
      <c r="AU15" s="31"/>
      <c r="AV15" s="17"/>
      <c r="AW15" s="16"/>
      <c r="AX15" s="15"/>
      <c r="AY15" s="16"/>
      <c r="AZ15" s="15"/>
      <c r="BA15" s="2"/>
    </row>
    <row r="16" spans="1:89" ht="46" customHeight="1" x14ac:dyDescent="0.3">
      <c r="A16" s="34"/>
      <c r="B16" s="38"/>
      <c r="C16" s="34"/>
      <c r="D16" s="34"/>
      <c r="E16" s="34"/>
      <c r="F16" s="34"/>
      <c r="G16" s="34"/>
      <c r="H16" s="2" t="s">
        <v>77</v>
      </c>
      <c r="I16" s="31" t="s">
        <v>54</v>
      </c>
      <c r="J16" s="17" t="s">
        <v>75</v>
      </c>
      <c r="K16" s="16">
        <v>44288</v>
      </c>
      <c r="L16" s="15">
        <v>12240</v>
      </c>
      <c r="M16" s="16">
        <v>44561</v>
      </c>
      <c r="N16" s="15">
        <f t="shared" si="0"/>
        <v>12240</v>
      </c>
      <c r="O16" s="2" t="s">
        <v>43</v>
      </c>
      <c r="P16" s="2"/>
      <c r="Q16" s="2"/>
      <c r="R16" s="2"/>
      <c r="S16" s="2"/>
      <c r="T16" s="2"/>
      <c r="U16" s="2"/>
      <c r="V16" s="16"/>
      <c r="W16" s="14"/>
      <c r="X16" s="16"/>
      <c r="Y16" s="14"/>
      <c r="Z16" s="16"/>
      <c r="AA16" s="14"/>
      <c r="AB16" s="2"/>
      <c r="AC16" s="2"/>
      <c r="AD16" s="2"/>
      <c r="AE16" s="2"/>
      <c r="AF16" s="2"/>
      <c r="AG16" s="14"/>
      <c r="AH16" s="16">
        <v>44288</v>
      </c>
      <c r="AI16" s="14">
        <v>12240</v>
      </c>
      <c r="AJ16" s="16">
        <v>44294</v>
      </c>
      <c r="AK16" s="14">
        <v>12240</v>
      </c>
      <c r="AL16" s="16">
        <v>44299</v>
      </c>
      <c r="AM16" s="14">
        <v>12240</v>
      </c>
      <c r="AN16" s="11"/>
      <c r="AO16" s="28"/>
      <c r="AP16" s="29"/>
      <c r="AQ16" s="28"/>
      <c r="AR16" s="28"/>
      <c r="AS16" s="30"/>
      <c r="AT16" s="2"/>
      <c r="AU16" s="31"/>
      <c r="AV16" s="17"/>
      <c r="AW16" s="16"/>
      <c r="AX16" s="15"/>
      <c r="AY16" s="16"/>
      <c r="AZ16" s="15"/>
      <c r="BA16" s="2"/>
    </row>
    <row r="17" spans="1:54" ht="55" customHeight="1" x14ac:dyDescent="0.3">
      <c r="A17" s="34"/>
      <c r="B17" s="38"/>
      <c r="C17" s="34"/>
      <c r="D17" s="34"/>
      <c r="E17" s="34"/>
      <c r="F17" s="34"/>
      <c r="G17" s="34"/>
      <c r="H17" s="2" t="s">
        <v>78</v>
      </c>
      <c r="I17" s="31" t="s">
        <v>53</v>
      </c>
      <c r="J17" s="17" t="s">
        <v>76</v>
      </c>
      <c r="K17" s="16">
        <v>44295</v>
      </c>
      <c r="L17" s="15">
        <v>8400</v>
      </c>
      <c r="M17" s="16">
        <v>44561</v>
      </c>
      <c r="N17" s="15">
        <f t="shared" si="0"/>
        <v>8400</v>
      </c>
      <c r="O17" s="2" t="s">
        <v>43</v>
      </c>
      <c r="P17" s="2"/>
      <c r="Q17" s="2"/>
      <c r="R17" s="2"/>
      <c r="S17" s="2"/>
      <c r="T17" s="2"/>
      <c r="U17" s="2"/>
      <c r="V17" s="16"/>
      <c r="W17" s="14"/>
      <c r="X17" s="16"/>
      <c r="Y17" s="14"/>
      <c r="Z17" s="16"/>
      <c r="AA17" s="14"/>
      <c r="AB17" s="2"/>
      <c r="AC17" s="2"/>
      <c r="AD17" s="2"/>
      <c r="AE17" s="2"/>
      <c r="AF17" s="2"/>
      <c r="AG17" s="14"/>
      <c r="AH17" s="16">
        <v>44295</v>
      </c>
      <c r="AI17" s="14">
        <v>8400</v>
      </c>
      <c r="AJ17" s="16">
        <v>44302</v>
      </c>
      <c r="AK17" s="14">
        <v>8400</v>
      </c>
      <c r="AL17" s="16">
        <v>44306</v>
      </c>
      <c r="AM17" s="14">
        <v>8400</v>
      </c>
      <c r="AN17" s="11"/>
      <c r="AO17" s="28"/>
      <c r="AP17" s="29"/>
      <c r="AQ17" s="28"/>
      <c r="AR17" s="28"/>
      <c r="AS17" s="30"/>
      <c r="AT17" s="2"/>
      <c r="AU17" s="31"/>
      <c r="AV17" s="17"/>
      <c r="AW17" s="16"/>
      <c r="AX17" s="15"/>
      <c r="AY17" s="16"/>
      <c r="AZ17" s="15"/>
      <c r="BA17" s="2"/>
    </row>
    <row r="18" spans="1:54" ht="55" customHeight="1" x14ac:dyDescent="0.3">
      <c r="A18" s="34"/>
      <c r="B18" s="38"/>
      <c r="C18" s="34"/>
      <c r="D18" s="34"/>
      <c r="E18" s="34"/>
      <c r="F18" s="34"/>
      <c r="G18" s="34"/>
      <c r="H18" s="2" t="s">
        <v>86</v>
      </c>
      <c r="I18" s="31" t="s">
        <v>83</v>
      </c>
      <c r="J18" s="17" t="s">
        <v>79</v>
      </c>
      <c r="K18" s="16">
        <v>44316</v>
      </c>
      <c r="L18" s="15">
        <v>10792.34</v>
      </c>
      <c r="M18" s="16">
        <v>44561</v>
      </c>
      <c r="N18" s="15">
        <f t="shared" si="0"/>
        <v>10792.34</v>
      </c>
      <c r="O18" s="2" t="s">
        <v>43</v>
      </c>
      <c r="P18" s="2"/>
      <c r="Q18" s="2"/>
      <c r="R18" s="2"/>
      <c r="S18" s="2"/>
      <c r="T18" s="2"/>
      <c r="U18" s="2"/>
      <c r="V18" s="16"/>
      <c r="W18" s="14"/>
      <c r="X18" s="16"/>
      <c r="Y18" s="14"/>
      <c r="Z18" s="16"/>
      <c r="AA18" s="14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6"/>
      <c r="AM18" s="27"/>
      <c r="AN18" s="16">
        <v>44316</v>
      </c>
      <c r="AO18" s="14">
        <v>10792.34</v>
      </c>
      <c r="AP18" s="16">
        <v>44330</v>
      </c>
      <c r="AQ18" s="14">
        <v>10792.34</v>
      </c>
      <c r="AR18" s="16">
        <v>44334</v>
      </c>
      <c r="AS18" s="14">
        <v>10792.34</v>
      </c>
      <c r="AT18" s="2"/>
      <c r="AU18" s="31"/>
      <c r="AV18" s="17"/>
      <c r="AW18" s="16"/>
      <c r="AX18" s="15"/>
      <c r="AY18" s="16"/>
      <c r="AZ18" s="15"/>
      <c r="BA18" s="2"/>
    </row>
    <row r="19" spans="1:54" ht="55" customHeight="1" x14ac:dyDescent="0.3">
      <c r="A19" s="34"/>
      <c r="B19" s="38"/>
      <c r="C19" s="34"/>
      <c r="D19" s="34"/>
      <c r="E19" s="34"/>
      <c r="F19" s="34"/>
      <c r="G19" s="34"/>
      <c r="H19" s="2" t="s">
        <v>87</v>
      </c>
      <c r="I19" s="31" t="s">
        <v>53</v>
      </c>
      <c r="J19" s="17" t="s">
        <v>80</v>
      </c>
      <c r="K19" s="16">
        <v>44321</v>
      </c>
      <c r="L19" s="15">
        <v>2040</v>
      </c>
      <c r="M19" s="16">
        <v>44561</v>
      </c>
      <c r="N19" s="15">
        <f t="shared" si="0"/>
        <v>2040</v>
      </c>
      <c r="O19" s="2" t="s">
        <v>43</v>
      </c>
      <c r="P19" s="2"/>
      <c r="Q19" s="2"/>
      <c r="R19" s="2"/>
      <c r="S19" s="2"/>
      <c r="T19" s="2"/>
      <c r="U19" s="2"/>
      <c r="V19" s="16"/>
      <c r="W19" s="14"/>
      <c r="X19" s="16"/>
      <c r="Y19" s="14"/>
      <c r="Z19" s="16"/>
      <c r="AA19" s="14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6"/>
      <c r="AM19" s="27"/>
      <c r="AN19" s="16">
        <v>44321</v>
      </c>
      <c r="AO19" s="14">
        <v>2040</v>
      </c>
      <c r="AP19" s="16">
        <v>44334</v>
      </c>
      <c r="AQ19" s="14">
        <v>2040</v>
      </c>
      <c r="AR19" s="16">
        <v>44336</v>
      </c>
      <c r="AS19" s="14">
        <v>2040</v>
      </c>
      <c r="AT19" s="2"/>
      <c r="AU19" s="31"/>
      <c r="AV19" s="17"/>
      <c r="AW19" s="16"/>
      <c r="AX19" s="15"/>
      <c r="AY19" s="16"/>
      <c r="AZ19" s="15"/>
      <c r="BA19" s="2"/>
    </row>
    <row r="20" spans="1:54" ht="46" customHeight="1" x14ac:dyDescent="0.3">
      <c r="A20" s="34"/>
      <c r="B20" s="38"/>
      <c r="C20" s="34"/>
      <c r="D20" s="34"/>
      <c r="E20" s="34"/>
      <c r="F20" s="34"/>
      <c r="G20" s="34"/>
      <c r="H20" s="2" t="s">
        <v>88</v>
      </c>
      <c r="I20" s="31" t="s">
        <v>84</v>
      </c>
      <c r="J20" s="17" t="s">
        <v>81</v>
      </c>
      <c r="K20" s="16">
        <v>44333</v>
      </c>
      <c r="L20" s="15">
        <v>12480</v>
      </c>
      <c r="M20" s="16">
        <v>44561</v>
      </c>
      <c r="N20" s="15">
        <f t="shared" si="0"/>
        <v>12480</v>
      </c>
      <c r="O20" s="2" t="s">
        <v>43</v>
      </c>
      <c r="P20" s="2"/>
      <c r="Q20" s="2"/>
      <c r="R20" s="2"/>
      <c r="S20" s="2"/>
      <c r="T20" s="2"/>
      <c r="U20" s="2"/>
      <c r="V20" s="16"/>
      <c r="W20" s="14"/>
      <c r="X20" s="16"/>
      <c r="Y20" s="14"/>
      <c r="Z20" s="16"/>
      <c r="AA20" s="1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6"/>
      <c r="AM20" s="27"/>
      <c r="AN20" s="16">
        <v>44333</v>
      </c>
      <c r="AO20" s="14">
        <v>12480</v>
      </c>
      <c r="AP20" s="16">
        <v>44343</v>
      </c>
      <c r="AQ20" s="14">
        <v>12480</v>
      </c>
      <c r="AR20" s="16">
        <v>44344</v>
      </c>
      <c r="AS20" s="14">
        <v>12480</v>
      </c>
      <c r="AT20" s="2"/>
      <c r="AU20" s="31"/>
      <c r="AV20" s="17"/>
      <c r="AW20" s="16"/>
      <c r="AX20" s="15"/>
      <c r="AY20" s="16"/>
      <c r="AZ20" s="15"/>
      <c r="BA20" s="2"/>
    </row>
    <row r="21" spans="1:54" ht="46" customHeight="1" x14ac:dyDescent="0.3">
      <c r="A21" s="34"/>
      <c r="B21" s="38"/>
      <c r="C21" s="34"/>
      <c r="D21" s="34"/>
      <c r="E21" s="34"/>
      <c r="F21" s="34"/>
      <c r="G21" s="34"/>
      <c r="H21" s="2" t="s">
        <v>89</v>
      </c>
      <c r="I21" s="31" t="s">
        <v>85</v>
      </c>
      <c r="J21" s="17" t="s">
        <v>82</v>
      </c>
      <c r="K21" s="16">
        <v>44333</v>
      </c>
      <c r="L21" s="15">
        <v>9270</v>
      </c>
      <c r="M21" s="16">
        <v>44561</v>
      </c>
      <c r="N21" s="15">
        <f t="shared" si="0"/>
        <v>9270</v>
      </c>
      <c r="O21" s="2" t="s">
        <v>43</v>
      </c>
      <c r="P21" s="2"/>
      <c r="Q21" s="2"/>
      <c r="R21" s="2"/>
      <c r="S21" s="2"/>
      <c r="T21" s="2"/>
      <c r="U21" s="2"/>
      <c r="V21" s="16"/>
      <c r="W21" s="14"/>
      <c r="X21" s="16"/>
      <c r="Y21" s="14"/>
      <c r="Z21" s="16"/>
      <c r="AA21" s="14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6"/>
      <c r="AM21" s="27"/>
      <c r="AN21" s="16">
        <v>44333</v>
      </c>
      <c r="AO21" s="14">
        <v>9270</v>
      </c>
      <c r="AP21" s="16">
        <v>44343</v>
      </c>
      <c r="AQ21" s="14">
        <v>9270</v>
      </c>
      <c r="AR21" s="16">
        <v>44344</v>
      </c>
      <c r="AS21" s="14">
        <v>9270</v>
      </c>
      <c r="AT21" s="2"/>
      <c r="AU21" s="31"/>
      <c r="AV21" s="17"/>
      <c r="AW21" s="16"/>
      <c r="AX21" s="15"/>
      <c r="AY21" s="16"/>
      <c r="AZ21" s="15"/>
      <c r="BA21" s="2"/>
    </row>
    <row r="22" spans="1:54" ht="49" customHeight="1" x14ac:dyDescent="0.3">
      <c r="A22" s="35"/>
      <c r="B22" s="41"/>
      <c r="C22" s="35"/>
      <c r="D22" s="35"/>
      <c r="E22" s="35"/>
      <c r="F22" s="35"/>
      <c r="G22" s="35"/>
      <c r="H22" s="2" t="s">
        <v>91</v>
      </c>
      <c r="I22" s="31" t="s">
        <v>90</v>
      </c>
      <c r="J22" s="17">
        <v>18</v>
      </c>
      <c r="K22" s="16">
        <v>44340</v>
      </c>
      <c r="L22" s="15">
        <v>27863.53</v>
      </c>
      <c r="M22" s="16">
        <v>44561</v>
      </c>
      <c r="N22" s="15">
        <f t="shared" si="0"/>
        <v>27863.53</v>
      </c>
      <c r="O22" s="2" t="s">
        <v>43</v>
      </c>
      <c r="P22" s="2"/>
      <c r="Q22" s="2"/>
      <c r="R22" s="2"/>
      <c r="S22" s="2"/>
      <c r="T22" s="2"/>
      <c r="U22" s="2"/>
      <c r="V22" s="2"/>
      <c r="W22" s="16"/>
      <c r="X22" s="14"/>
      <c r="Y22" s="16"/>
      <c r="Z22" s="14"/>
      <c r="AA22" s="16"/>
      <c r="AB22" s="14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6"/>
      <c r="AN22" s="27"/>
      <c r="AO22" s="16"/>
      <c r="AP22" s="14"/>
      <c r="AQ22" s="16"/>
      <c r="AR22" s="14"/>
      <c r="AS22" s="16"/>
      <c r="AT22" s="16">
        <v>44340</v>
      </c>
      <c r="AU22" s="14">
        <v>27863.53</v>
      </c>
      <c r="AV22" s="16">
        <v>44354</v>
      </c>
      <c r="AW22" s="14">
        <v>27863.53</v>
      </c>
      <c r="AX22" s="16">
        <v>44356</v>
      </c>
      <c r="AY22" s="14">
        <v>27863.53</v>
      </c>
      <c r="AZ22" s="16"/>
      <c r="BA22" s="15"/>
      <c r="BB22" s="2"/>
    </row>
    <row r="29" spans="1:54" x14ac:dyDescent="0.25">
      <c r="G29" s="32"/>
      <c r="H29" s="32"/>
      <c r="I29" s="32"/>
      <c r="J29" s="32"/>
      <c r="K29" s="32"/>
      <c r="L29" s="32"/>
      <c r="M29" s="32"/>
      <c r="N29" s="32"/>
    </row>
  </sheetData>
  <mergeCells count="23">
    <mergeCell ref="BX1:CC1"/>
    <mergeCell ref="A1:O1"/>
    <mergeCell ref="CD1:CI1"/>
    <mergeCell ref="P1:U1"/>
    <mergeCell ref="V1:AA1"/>
    <mergeCell ref="AB1:AG1"/>
    <mergeCell ref="AH1:AM1"/>
    <mergeCell ref="AN1:AS1"/>
    <mergeCell ref="AT1:AY1"/>
    <mergeCell ref="AZ1:BE1"/>
    <mergeCell ref="BF1:BK1"/>
    <mergeCell ref="BL1:BQ1"/>
    <mergeCell ref="BR1:BW1"/>
    <mergeCell ref="G8:G22"/>
    <mergeCell ref="A4:A7"/>
    <mergeCell ref="B4:B7"/>
    <mergeCell ref="C4:C7"/>
    <mergeCell ref="E8:E22"/>
    <mergeCell ref="F8:F22"/>
    <mergeCell ref="B8:B22"/>
    <mergeCell ref="A8:A22"/>
    <mergeCell ref="C8:C22"/>
    <mergeCell ref="D8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Євгенія Валентинівна Масіч</dc:creator>
  <cp:lastModifiedBy>oksan</cp:lastModifiedBy>
  <dcterms:created xsi:type="dcterms:W3CDTF">2019-01-16T12:11:51Z</dcterms:created>
  <dcterms:modified xsi:type="dcterms:W3CDTF">2021-10-29T20:22:09Z</dcterms:modified>
</cp:coreProperties>
</file>