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еєстр договорів 2019" sheetId="2" r:id="rId1"/>
    <sheet name="Лист1" sheetId="3" state="hidden" r:id="rId2"/>
  </sheets>
  <definedNames>
    <definedName name="_xlnm._FilterDatabase" localSheetId="0" hidden="1">'Реєстр договорів 2019'!#REF!</definedName>
  </definedNames>
  <calcPr calcId="152511"/>
</workbook>
</file>

<file path=xl/calcChain.xml><?xml version="1.0" encoding="utf-8"?>
<calcChain xmlns="http://schemas.openxmlformats.org/spreadsheetml/2006/main">
  <c r="G69" i="2" l="1"/>
  <c r="I119" i="3" l="1"/>
  <c r="H119" i="3"/>
  <c r="M53" i="3"/>
</calcChain>
</file>

<file path=xl/sharedStrings.xml><?xml version="1.0" encoding="utf-8"?>
<sst xmlns="http://schemas.openxmlformats.org/spreadsheetml/2006/main" count="996" uniqueCount="618">
  <si>
    <t>Контрагент</t>
  </si>
  <si>
    <t>№п/п</t>
  </si>
  <si>
    <t>Дата договору</t>
  </si>
  <si>
    <t>№договору</t>
  </si>
  <si>
    <t xml:space="preserve">Сума договору </t>
  </si>
  <si>
    <t>Сума оплати</t>
  </si>
  <si>
    <t>Дата оплати</t>
  </si>
  <si>
    <t>ТОВ "Геометрікс"</t>
  </si>
  <si>
    <t>105.40-10-16</t>
  </si>
  <si>
    <t>Дніпро ДІІНТВ-ДФ ДП "УкрНДІІНТВ"</t>
  </si>
  <si>
    <t>Предмет договору</t>
  </si>
  <si>
    <t>Технічна інвентаризація зелених насаджень парк "Зелений гай"</t>
  </si>
  <si>
    <t>Висновок про інженерно-геологічні умови парк "Зелений Гай"</t>
  </si>
  <si>
    <t>ТОВ "Нью Білд Груп"</t>
  </si>
  <si>
    <t>Інвентаризація зелених насаджень парк ім.Писаржевського</t>
  </si>
  <si>
    <t>ІВ 280716/П</t>
  </si>
  <si>
    <t>ТОВ "Профстройпроект"</t>
  </si>
  <si>
    <t>Розробка концепції реконструкції парку"Зелений Гай"</t>
  </si>
  <si>
    <t>4ПР</t>
  </si>
  <si>
    <t>Інвентаризація зелених насаджень парк ім.В. Дубініна</t>
  </si>
  <si>
    <t>ІВ 280716/Д</t>
  </si>
  <si>
    <t>Підприємець Полюшкін Сергій Сергійович</t>
  </si>
  <si>
    <t>Розробка концепції реконструкції парку ім. Писаржевського</t>
  </si>
  <si>
    <t>Розробка концепції реконструкції парку ім. В.Дубініна</t>
  </si>
  <si>
    <t>ПП Лисиця М.В.</t>
  </si>
  <si>
    <t>Технічне обслуговування комп'ютерів</t>
  </si>
  <si>
    <t>Висновок про інженерно-геологічні умови парк ім. В. Дубініна</t>
  </si>
  <si>
    <t>Розробка технічної документації із землеустрою щодо встановлення меж земельної ділянки парк ім. В. Дубініна</t>
  </si>
  <si>
    <t>103.25-07-16</t>
  </si>
  <si>
    <t>Розробка проекту із землеустрою щодо встановлення меж територій рекреаційного призначення  парк ім. Писаржевського</t>
  </si>
  <si>
    <t>103.24-07-16</t>
  </si>
  <si>
    <t>Розробка проекту із землеустрою щодо встановлення меж територій рекреаційного призначення  парк "Зелений Гай"</t>
  </si>
  <si>
    <t>103.26-07-16</t>
  </si>
  <si>
    <t>ФОП Пасіцельська М.Ю.</t>
  </si>
  <si>
    <t>Інформаційно-консультаційні послуги із встановлення комп'ютерної програми 1С:Підприємство 1р.м.</t>
  </si>
  <si>
    <t>16-00658/89</t>
  </si>
  <si>
    <t>ТОВ "Центр сертифікації ключів "Україна"</t>
  </si>
  <si>
    <t>Послуги ЕЦП</t>
  </si>
  <si>
    <t>ФОП Костюченко В.О.</t>
  </si>
  <si>
    <t>Інформаційно-консультаційні послугипо роботі з програмним забезпеченням "MeDoc"</t>
  </si>
  <si>
    <t xml:space="preserve">Інформаційно-технологічний  супровід комп'ютерної програми 1С:Підприємство </t>
  </si>
  <si>
    <t>16-00644/75</t>
  </si>
  <si>
    <t>Оргтехніка</t>
  </si>
  <si>
    <t>Маршрутизатор</t>
  </si>
  <si>
    <t>ТОВ "АРТ-ПРОМ"</t>
  </si>
  <si>
    <t>ТОВ "Ліреко"</t>
  </si>
  <si>
    <t>Канцтовари</t>
  </si>
  <si>
    <t>ФОП Богданова О.В.</t>
  </si>
  <si>
    <t>АВ-1600287</t>
  </si>
  <si>
    <t>Топографо-геодезична зйомка земельної ділянки парк ім. В.Дубініна</t>
  </si>
  <si>
    <t>б/н</t>
  </si>
  <si>
    <t>Топографо-геодезична зйомка земельної ділянки парк "Зелений Гай"</t>
  </si>
  <si>
    <t>Топографо-геодезична зйомка земельної ділянки парк ім. Писаржевського</t>
  </si>
  <si>
    <t>ТВФ "АСТРА" ТОВ</t>
  </si>
  <si>
    <t>Комплекс землевпорядних робіт з розробки проекту землеустрою щодо відведення земельної ділянки за адресою: р-н вул. Ливарної, узвозу Крутогірного, вул.П.Нірінберга</t>
  </si>
  <si>
    <t>ТОВ "Техімекс"</t>
  </si>
  <si>
    <t>Сейф бухгалтерський</t>
  </si>
  <si>
    <t>28С</t>
  </si>
  <si>
    <t>Топографо-геодезична зйомка земельної ділянки за адресою:просп. Гагаріна,у р-ні буд.№№101,103</t>
  </si>
  <si>
    <t>Комплекс землевпорядних робіт з розробки проекту землеустрою щодо відведення земельної ділянки за адресою: р-н просп. О.Поля та просп. П.Орлика</t>
  </si>
  <si>
    <t>Комплекс землевпорядних робіт з розробки проекту землеустрою щодо відведення земельної ділянки за адресою: бульв. Слави, у р-ні буд.№50</t>
  </si>
  <si>
    <t>ФОП Гаврилюк Ю.І.</t>
  </si>
  <si>
    <t>Балон, помпа, вода питна</t>
  </si>
  <si>
    <t>Інформаційні та консультаційні послуги з питань оформлення документації із землеустрою</t>
  </si>
  <si>
    <t>Інформаційні та консультаційні послуги з питань оформлення документації  за результатами топографо-геодезичної зйомки</t>
  </si>
  <si>
    <t>ТОВ "ІНТЕРБУХГАЛТЕРІЯ"</t>
  </si>
  <si>
    <t>За послуги постачання програмного забезпечення "Інтерактивна бухгалтерія"</t>
  </si>
  <si>
    <t>031/1740180</t>
  </si>
  <si>
    <t>ТОВ "КОНКОРД"</t>
  </si>
  <si>
    <t>Консалтингові послуги</t>
  </si>
  <si>
    <t>Інформаційні та консультаційні послуги з питань оформлення документації для інвентаризації зелених насаджень</t>
  </si>
  <si>
    <t>ТОВ "СОДЕЛЬ"</t>
  </si>
  <si>
    <t>Розробка проекту землеустрою щодо відведення земельної ділянки стадіону, вул. Є. Маланюка. 1</t>
  </si>
  <si>
    <t>ПАТ КБ "Приватбанк"</t>
  </si>
  <si>
    <t xml:space="preserve">Комісія за  безготівкове зарахування коштів на картрахунки </t>
  </si>
  <si>
    <t>Облуговування рахунку</t>
  </si>
  <si>
    <t xml:space="preserve"> АТ "Укрексімбанк"</t>
  </si>
  <si>
    <t>Нотаріус Мельник О.І.</t>
  </si>
  <si>
    <t>Вчинення нотаріальних дій</t>
  </si>
  <si>
    <t>Приватний нотаріус Петрушевська І.Р.</t>
  </si>
  <si>
    <t>Приватний нотаріус Румянцева Т.В.</t>
  </si>
  <si>
    <t>Засвідчення підпису</t>
  </si>
  <si>
    <t>Приватний нотаріус Олійник С.В.</t>
  </si>
  <si>
    <t>Приватний нотаріус Кухтіна В.В.</t>
  </si>
  <si>
    <t>Засвідчення карток підписів та Статуту для банку</t>
  </si>
  <si>
    <t>Магазин "Просвет8"</t>
  </si>
  <si>
    <t>Лампи світлодіодні</t>
  </si>
  <si>
    <t>Довідка №б/н</t>
  </si>
  <si>
    <t>Чек №0001</t>
  </si>
  <si>
    <t>Чек №50054</t>
  </si>
  <si>
    <t>Фільтр мережевий</t>
  </si>
  <si>
    <t>Чек №50053</t>
  </si>
  <si>
    <t>Проведення державної реєстрації юридичних осіб</t>
  </si>
  <si>
    <t>Квитанція №0.0.604689967.1</t>
  </si>
  <si>
    <t>Департамент адміністративних послуг та дозвільних процедур Дніпропетровської міської ради</t>
  </si>
  <si>
    <t>Квитанція №620112574</t>
  </si>
  <si>
    <r>
      <t>1/14</t>
    </r>
    <r>
      <rPr>
        <sz val="13"/>
        <color theme="0"/>
        <rFont val="Times New Roman"/>
        <family val="1"/>
        <charset val="204"/>
      </rPr>
      <t>.</t>
    </r>
  </si>
  <si>
    <r>
      <t>04/07</t>
    </r>
    <r>
      <rPr>
        <sz val="13"/>
        <color theme="0"/>
        <rFont val="Times New Roman"/>
        <family val="1"/>
        <charset val="204"/>
      </rPr>
      <t>.</t>
    </r>
  </si>
  <si>
    <r>
      <t>05/07</t>
    </r>
    <r>
      <rPr>
        <sz val="13"/>
        <color theme="0"/>
        <rFont val="Times New Roman"/>
        <family val="1"/>
        <charset val="204"/>
      </rPr>
      <t>.</t>
    </r>
  </si>
  <si>
    <r>
      <t>28/7/1</t>
    </r>
    <r>
      <rPr>
        <sz val="13"/>
        <color theme="0"/>
        <rFont val="Times New Roman"/>
        <family val="1"/>
        <charset val="204"/>
      </rPr>
      <t>.</t>
    </r>
  </si>
  <si>
    <r>
      <t>28/7/2</t>
    </r>
    <r>
      <rPr>
        <sz val="13"/>
        <color theme="0"/>
        <rFont val="Times New Roman"/>
        <family val="1"/>
        <charset val="204"/>
      </rPr>
      <t>.</t>
    </r>
  </si>
  <si>
    <r>
      <t>28/7/3</t>
    </r>
    <r>
      <rPr>
        <sz val="13"/>
        <color theme="0"/>
        <rFont val="Times New Roman"/>
        <family val="1"/>
        <charset val="204"/>
      </rPr>
      <t>.</t>
    </r>
  </si>
  <si>
    <r>
      <t>28/7/4</t>
    </r>
    <r>
      <rPr>
        <sz val="13"/>
        <color theme="0"/>
        <rFont val="Times New Roman"/>
        <family val="1"/>
        <charset val="204"/>
      </rPr>
      <t>.</t>
    </r>
  </si>
  <si>
    <t>протягом 2016р.</t>
  </si>
  <si>
    <t>7</t>
  </si>
  <si>
    <t>Реєстр.№</t>
  </si>
  <si>
    <t>-</t>
  </si>
  <si>
    <t>ТОВ "ЮГХОЛОДТОРГ"</t>
  </si>
  <si>
    <t>ІЧ обігрівачі, масляні радіатори</t>
  </si>
  <si>
    <t>ТОВ "МУРАВЕЙ-УКРАЇНА"</t>
  </si>
  <si>
    <t>Комплекс послуг щодо перевезення вантажу</t>
  </si>
  <si>
    <t>Меблі, послуги транспортування, комплектації та складання меблів</t>
  </si>
  <si>
    <r>
      <rPr>
        <u/>
        <sz val="13"/>
        <color theme="1"/>
        <rFont val="Times New Roman"/>
        <family val="1"/>
        <charset val="204"/>
      </rPr>
      <t>18.10.2016</t>
    </r>
    <r>
      <rPr>
        <sz val="13"/>
        <color theme="1"/>
        <rFont val="Times New Roman"/>
        <family val="1"/>
        <charset val="204"/>
      </rPr>
      <t xml:space="preserve">      (І та ІІ етапи)</t>
    </r>
  </si>
  <si>
    <t>ТОВ «Укрчерметавтоматика»</t>
  </si>
  <si>
    <t>Підключення до мережі інтернет та телекомунікаційні послуги</t>
  </si>
  <si>
    <t>довгостроковий</t>
  </si>
  <si>
    <t>Господарські товари</t>
  </si>
  <si>
    <t>АВ-1600382</t>
  </si>
  <si>
    <t>Завірення Статуту</t>
  </si>
  <si>
    <t>ТОВ "АВЕРС КАНЦЕЛЯРІЯ"</t>
  </si>
  <si>
    <t>Папір для друку</t>
  </si>
  <si>
    <t>Магазин "COMFY"</t>
  </si>
  <si>
    <t>Мережеві фільтри</t>
  </si>
  <si>
    <t>фіскальний чек</t>
  </si>
  <si>
    <t>ФОП Мединський В.В.</t>
  </si>
  <si>
    <t>Договір оренди нежитлового приміщення за адресою: просп. О.Поля, 35</t>
  </si>
  <si>
    <t>1/10.</t>
  </si>
  <si>
    <t>КП "Дніпропетровське міжміське бюро технічної інвентаризації" ДОР</t>
  </si>
  <si>
    <t>Надання послуг з підготовки відповіді за зверненнями фізичних або юридичних осіб</t>
  </si>
  <si>
    <r>
      <t>12/02832</t>
    </r>
    <r>
      <rPr>
        <sz val="13"/>
        <color theme="0"/>
        <rFont val="Times New Roman"/>
        <family val="1"/>
        <charset val="204"/>
      </rPr>
      <t>.</t>
    </r>
  </si>
  <si>
    <t>ПАТ "Укртелеком"</t>
  </si>
  <si>
    <t>Телекомунікаційні послуги</t>
  </si>
  <si>
    <t>Договір відшкодування комунальних послуг</t>
  </si>
  <si>
    <t>Строк виконання робіт</t>
  </si>
  <si>
    <t>Виконання договору</t>
  </si>
  <si>
    <t>виконаний</t>
  </si>
  <si>
    <t>Залишок 166500,00</t>
  </si>
  <si>
    <t>Залишок 173700,00</t>
  </si>
  <si>
    <t>залишок 7477,97</t>
  </si>
  <si>
    <t>залишок 232,00</t>
  </si>
  <si>
    <t>залишок 34320,00</t>
  </si>
  <si>
    <t>ДП "ПРИДНІПРОВСЬКИЙ ЕТЦ"</t>
  </si>
  <si>
    <t>Послуги навчання та перевірки знань з питань охорони праці</t>
  </si>
  <si>
    <t>217-У</t>
  </si>
  <si>
    <t>залишок 149896,44</t>
  </si>
  <si>
    <t>Приватний нотаріус Вовк І.І.</t>
  </si>
  <si>
    <t>Виконання нотаріальних дій</t>
  </si>
  <si>
    <t>Проектор, проекційний екран</t>
  </si>
  <si>
    <t>Ноутбук</t>
  </si>
  <si>
    <t>ФОП Гермаш В.П.</t>
  </si>
  <si>
    <t>Ноутбуки, мишки</t>
  </si>
  <si>
    <t>ФОП Шевцов Д.Ю.</t>
  </si>
  <si>
    <t>Виготовлення банеру</t>
  </si>
  <si>
    <t>1/151116</t>
  </si>
  <si>
    <t>ПП "ФІЛІНГ"</t>
  </si>
  <si>
    <t>Новорічні ялинки</t>
  </si>
  <si>
    <t>Інвентаризація нерухомого майна та зелених насаджень стадіону, вул. Є.Маланюка,1</t>
  </si>
  <si>
    <t>ТОВ "КОМБУД-ЕКО 77"</t>
  </si>
  <si>
    <t>Послуги зі збирання сміття на території парку "Зелений Гай" ДК 021:2015 Код 90511000-2</t>
  </si>
  <si>
    <t>16/1.</t>
  </si>
  <si>
    <t>Послуги з вивезення сміття на території парку "Зелений Гай" ДК 021:2015 Код 90512000-9</t>
  </si>
  <si>
    <t>ТОВ "Гранд Принт 25"</t>
  </si>
  <si>
    <t>Виставкові стенди</t>
  </si>
  <si>
    <t>23.11.216</t>
  </si>
  <si>
    <t>КАЗНА</t>
  </si>
  <si>
    <t>сума дог. 3750,00</t>
  </si>
  <si>
    <t>Проектно вишукувальні роботи з розроблення проектно-кошторисної документації "Реконструкція стадіону "Авангард"</t>
  </si>
  <si>
    <t>1/11.</t>
  </si>
  <si>
    <t>ФОП Дев'яткін М.Б.</t>
  </si>
  <si>
    <t>Килимова доріжка</t>
  </si>
  <si>
    <t>оплати станом на 23.11.16 включно</t>
  </si>
  <si>
    <t xml:space="preserve">Посилання на закупівлю в системі  ProZorro </t>
  </si>
  <si>
    <t>ЄДРПОУ контрагента</t>
  </si>
  <si>
    <t xml:space="preserve"> </t>
  </si>
  <si>
    <t>UA-2018-11-28-000523-c</t>
  </si>
  <si>
    <t>ТОВ "Архістратиг-М"</t>
  </si>
  <si>
    <r>
      <t xml:space="preserve">Послуги охорони об'єктів </t>
    </r>
    <r>
      <rPr>
        <i/>
        <sz val="13"/>
        <color theme="1"/>
        <rFont val="Times New Roman"/>
        <family val="1"/>
        <charset val="204"/>
      </rPr>
      <t>CPV 79710000-4 Охоронні послуги</t>
    </r>
  </si>
  <si>
    <t xml:space="preserve">ТОВ "ЮК"ЮРИСТ-ДНІПРО" </t>
  </si>
  <si>
    <t>UA-2019-01-08-001036-c</t>
  </si>
  <si>
    <t>Надання юридичних послуг на умовах аутсорсингу</t>
  </si>
  <si>
    <t>ТОВ НВФ "ПРОММЕТ"</t>
  </si>
  <si>
    <t>UA-2019-01-03-000606-c</t>
  </si>
  <si>
    <t xml:space="preserve">Телекомунікаційні послуги з доступу до мережі інтернет
</t>
  </si>
  <si>
    <t xml:space="preserve"> UA-2019-01-03-000583-c</t>
  </si>
  <si>
    <t>UA-2018-11-27-002787-c</t>
  </si>
  <si>
    <t xml:space="preserve"> ТОВ "АЛАРМ ТЕХНОЛОДЖИ"</t>
  </si>
  <si>
    <r>
      <t xml:space="preserve">Послуги з протяжки кабелю та встановлення колодязів </t>
    </r>
    <r>
      <rPr>
        <i/>
        <sz val="12"/>
        <color theme="1"/>
        <rFont val="Times New Roman"/>
        <family val="1"/>
        <charset val="204"/>
      </rPr>
      <t>CPV 45230000-8 Будівництво трубопроводів, ліній зв’язку та електропередач, шосе, доріг, аеродромів і залізничних доріг; вирівнювання поверхонь</t>
    </r>
  </si>
  <si>
    <r>
      <t>0112-1</t>
    </r>
    <r>
      <rPr>
        <sz val="14"/>
        <color theme="0"/>
        <rFont val="Times New Roman"/>
        <family val="1"/>
        <charset val="204"/>
      </rPr>
      <t>.</t>
    </r>
  </si>
  <si>
    <t>ТОВ "Дія Лайт"</t>
  </si>
  <si>
    <t>UA-2018-11-30-000431-c</t>
  </si>
  <si>
    <r>
      <t xml:space="preserve">Послуги з організації і проведення святкових заходів у 2019 році </t>
    </r>
    <r>
      <rPr>
        <i/>
        <sz val="12"/>
        <color theme="1"/>
        <rFont val="Times New Roman"/>
        <family val="1"/>
        <charset val="204"/>
      </rPr>
      <t>CPV 79950000-8 Послуги з організації виставок, ярмарок і конгресів</t>
    </r>
  </si>
  <si>
    <t>UA-2018-12-17-004052-c</t>
  </si>
  <si>
    <t xml:space="preserve">ТОВ "УКРАЇНСЬКИЙ ПАПІР" </t>
  </si>
  <si>
    <r>
      <t xml:space="preserve">Папір для друку </t>
    </r>
    <r>
      <rPr>
        <i/>
        <sz val="12"/>
        <color theme="1"/>
        <rFont val="Times New Roman"/>
        <family val="1"/>
        <charset val="204"/>
      </rPr>
      <t>CPV30190000-7 Офісне устаткування та приладдя різне</t>
    </r>
  </si>
  <si>
    <t>UA-2018-12-11-002891-c</t>
  </si>
  <si>
    <t xml:space="preserve">КП "ЖИЛСЕРВІС-2" ДМР </t>
  </si>
  <si>
    <r>
      <t xml:space="preserve">Послуги з вивезення, утилізації або захоронення твердих побутових відходів </t>
    </r>
    <r>
      <rPr>
        <i/>
        <sz val="12"/>
        <color theme="1"/>
        <rFont val="Times New Roman"/>
        <family val="1"/>
        <charset val="204"/>
      </rPr>
      <t>CPV 90510000-5 Утилізація/видалення сміття та поводження зі сміттям</t>
    </r>
  </si>
  <si>
    <t>ФОП Ждан Д.Ю.</t>
  </si>
  <si>
    <t>Встановлення та обслуговування біотуалетів</t>
  </si>
  <si>
    <t xml:space="preserve"> UA-2018-12-12-002597-c</t>
  </si>
  <si>
    <t>ТОВ "КОМПАНІЯ "ЕКСПЕРТ ГРУП"</t>
  </si>
  <si>
    <t>UA-2018-12-20-002068-a</t>
  </si>
  <si>
    <r>
      <t xml:space="preserve">Банер : </t>
    </r>
    <r>
      <rPr>
        <i/>
        <sz val="12"/>
        <color theme="1"/>
        <rFont val="Times New Roman"/>
        <family val="1"/>
        <charset val="204"/>
      </rPr>
      <t>CPV 44400000-4 Готова продукція різних видів та супутні вироби</t>
    </r>
  </si>
  <si>
    <t>02-08/01/2019.</t>
  </si>
  <si>
    <t>ФОП Лисиця М.В.</t>
  </si>
  <si>
    <t xml:space="preserve">Послуги з заправки картриджів та обслуговування комп’ютерної техніки
</t>
  </si>
  <si>
    <t>UA-2018-12-20-001837-a</t>
  </si>
  <si>
    <t>ФОП Полюшкін С.С.</t>
  </si>
  <si>
    <t xml:space="preserve"> UA-2018-12-18-005344-c</t>
  </si>
  <si>
    <r>
      <t xml:space="preserve">Послуги з модернізації декоративних фігур </t>
    </r>
    <r>
      <rPr>
        <sz val="12"/>
        <color theme="1"/>
        <rFont val="Times New Roman"/>
        <family val="1"/>
        <charset val="204"/>
      </rPr>
      <t>CPV 50800000-3 Послуги з різних видів ремонту і технічного обслуговування</t>
    </r>
  </si>
  <si>
    <t>ТОВ "ЛЕОН ГУАРД"</t>
  </si>
  <si>
    <r>
      <t xml:space="preserve">Послуги з охорони скверу </t>
    </r>
    <r>
      <rPr>
        <i/>
        <sz val="12"/>
        <color theme="1"/>
        <rFont val="Times New Roman"/>
        <family val="1"/>
        <charset val="204"/>
      </rPr>
      <t>CPV 79710000-4 Охоронні послуги</t>
    </r>
  </si>
  <si>
    <t>UA-2018-12-18-001967-c</t>
  </si>
  <si>
    <t xml:space="preserve">ТОВ "ЦЕНТР ІНФОРМАЦІЙНИХ І АНАЛІТИЧНИХ ТЕХНОЛОГІЙ" </t>
  </si>
  <si>
    <t>Послуги з використання комп'ютерної програми "Єдина інформаційна система управління бюджетом" для місцевих бюджетів</t>
  </si>
  <si>
    <t>19 ДН</t>
  </si>
  <si>
    <t>UA-2018-12-19-004786-c</t>
  </si>
  <si>
    <t>ТОВ "Промпроектенергобуд"</t>
  </si>
  <si>
    <t xml:space="preserve">Роботи по об'єкту "Капітальний ремонт центральної алеї парку Зелений Гай у м. Дніпрі". Коригування (Коригування 3) </t>
  </si>
  <si>
    <t>ФОП Рзаєв Вугар Рза огли</t>
  </si>
  <si>
    <r>
      <t xml:space="preserve">Гаражі </t>
    </r>
    <r>
      <rPr>
        <i/>
        <sz val="12"/>
        <color theme="1"/>
        <rFont val="Times New Roman"/>
        <family val="1"/>
        <charset val="204"/>
      </rPr>
      <t>CPV 44210000-5 Конструкції та їх частини</t>
    </r>
  </si>
  <si>
    <t>UA-2019-01-04-001456-c</t>
  </si>
  <si>
    <t>ПП "Фенікс"</t>
  </si>
  <si>
    <r>
      <rPr>
        <sz val="14"/>
        <color theme="1"/>
        <rFont val="Times New Roman"/>
        <family val="1"/>
        <charset val="204"/>
      </rPr>
      <t xml:space="preserve">Роботи з технічного нагляду на об'єкті "Капітальний ремонт центральної алеї парку Зелений Гай у м. Дніпрі" Коригування (Коригування 3)
</t>
    </r>
    <r>
      <rPr>
        <i/>
        <sz val="12"/>
        <color theme="1"/>
        <rFont val="Times New Roman"/>
        <family val="1"/>
        <charset val="204"/>
      </rPr>
      <t>CPV 71520000-9 Послуги з нагляду за виконанням будівельних робіт</t>
    </r>
  </si>
  <si>
    <t>UA-2019-01-16-001000-c</t>
  </si>
  <si>
    <r>
      <t xml:space="preserve">Урна та огорожа </t>
    </r>
    <r>
      <rPr>
        <i/>
        <sz val="12"/>
        <color theme="1"/>
        <rFont val="Times New Roman"/>
        <family val="1"/>
        <charset val="204"/>
      </rPr>
      <t>СPV 34920000-2 Дорожнє обладнання</t>
    </r>
  </si>
  <si>
    <r>
      <t xml:space="preserve">Лавка паркова "Змійка" </t>
    </r>
    <r>
      <rPr>
        <i/>
        <sz val="12"/>
        <color theme="1"/>
        <rFont val="Times New Roman"/>
        <family val="1"/>
        <charset val="204"/>
      </rPr>
      <t>СPV 39110000-6 Сидіння, стільці та супутні вироби і частини до них</t>
    </r>
  </si>
  <si>
    <t>UA-2019-01-16-000923-c</t>
  </si>
  <si>
    <t>UA-2019-01-23-001258-b</t>
  </si>
  <si>
    <t>КП "Дніпроводоканал"</t>
  </si>
  <si>
    <r>
      <t>03341305</t>
    </r>
    <r>
      <rPr>
        <sz val="14"/>
        <color theme="0"/>
        <rFont val="Times New Roman"/>
        <family val="1"/>
        <charset val="204"/>
      </rPr>
      <t>.</t>
    </r>
  </si>
  <si>
    <r>
      <t xml:space="preserve">Послуги з централізованого питного водопостачання та водовідведення </t>
    </r>
    <r>
      <rPr>
        <i/>
        <sz val="12"/>
        <color theme="1"/>
        <rFont val="Times New Roman"/>
        <family val="1"/>
        <charset val="204"/>
      </rPr>
      <t>CPV 65100000-4 Послуги з розподілу води та супутні послуги</t>
    </r>
  </si>
  <si>
    <t>UA-2019-02-12-001638-b</t>
  </si>
  <si>
    <t>ФОП Мороз І.Л.</t>
  </si>
  <si>
    <r>
      <t xml:space="preserve">Будівельні матеріали </t>
    </r>
    <r>
      <rPr>
        <i/>
        <sz val="12"/>
        <color theme="1"/>
        <rFont val="Times New Roman"/>
        <family val="1"/>
        <charset val="204"/>
      </rPr>
      <t>CPV 14630000-6 Шлак, окалина, відходи та скрап чорних металів</t>
    </r>
  </si>
  <si>
    <t>UA-2019-01-23-002586-b</t>
  </si>
  <si>
    <r>
      <t xml:space="preserve">Кабелі та супутня продукція </t>
    </r>
    <r>
      <rPr>
        <i/>
        <sz val="12"/>
        <color theme="1"/>
        <rFont val="Times New Roman"/>
        <family val="1"/>
        <charset val="204"/>
      </rPr>
      <t>CPV 44320000-9 Кабелі та супутня продукція</t>
    </r>
  </si>
  <si>
    <t>01/01.</t>
  </si>
  <si>
    <t>UA-2019-01-23-002632-b</t>
  </si>
  <si>
    <t>01/02.</t>
  </si>
  <si>
    <r>
      <t xml:space="preserve">Будівельні матеріали </t>
    </r>
    <r>
      <rPr>
        <i/>
        <sz val="12"/>
        <color theme="1"/>
        <rFont val="Times New Roman"/>
        <family val="1"/>
        <charset val="204"/>
      </rPr>
      <t>CPV 44110000-4 Конструкційні матеріали</t>
    </r>
  </si>
  <si>
    <t>UA-2019-02-15-001033-b</t>
  </si>
  <si>
    <r>
      <t xml:space="preserve">Розроблення проектно-кошторисної документації по об’єкту: "Капітальний ремонт Парку ім. Писаржевського у м. Дніпрі" </t>
    </r>
    <r>
      <rPr>
        <i/>
        <sz val="12"/>
        <color theme="1"/>
        <rFont val="Times New Roman"/>
        <family val="1"/>
        <charset val="204"/>
      </rPr>
      <t>CPV 71240000-2 Архітектурні, інженерні та планувальні послуги</t>
    </r>
  </si>
  <si>
    <t>01/02/2019.</t>
  </si>
  <si>
    <t>ТОВ "БЮРО ОЦІНКИ"</t>
  </si>
  <si>
    <t>ТОВ "ДНІПРОВСЬКІ ЕНЕРГЕТИЧНІ ПОСЛУГИ"</t>
  </si>
  <si>
    <t>UA-2019-02-20-002332-b</t>
  </si>
  <si>
    <r>
      <t xml:space="preserve">Електрична енергія </t>
    </r>
    <r>
      <rPr>
        <i/>
        <sz val="12"/>
        <color theme="1"/>
        <rFont val="Times New Roman"/>
        <family val="1"/>
        <charset val="204"/>
      </rPr>
      <t>CPV  09310000-5 Електрична енергія</t>
    </r>
  </si>
  <si>
    <r>
      <t>00856-00</t>
    </r>
    <r>
      <rPr>
        <sz val="14"/>
        <color theme="0"/>
        <rFont val="Times New Roman"/>
        <family val="1"/>
        <charset val="204"/>
      </rPr>
      <t>.</t>
    </r>
  </si>
  <si>
    <t>UA-2019-02-05-002478-b</t>
  </si>
  <si>
    <r>
      <t xml:space="preserve">Послуги з вивезення сміттєзвалища </t>
    </r>
    <r>
      <rPr>
        <i/>
        <sz val="12"/>
        <color theme="1"/>
        <rFont val="Times New Roman"/>
        <family val="1"/>
        <charset val="204"/>
      </rPr>
      <t>CPV 90510000-5 Утилізація/видалення сміття та поводження зі сміттям</t>
    </r>
  </si>
  <si>
    <t>UA-2019-02-05-002402-b</t>
  </si>
  <si>
    <r>
      <t xml:space="preserve">Послуги з вирубки порослі </t>
    </r>
    <r>
      <rPr>
        <i/>
        <sz val="12"/>
        <color theme="1"/>
        <rFont val="Times New Roman"/>
        <family val="1"/>
        <charset val="204"/>
      </rPr>
      <t>CPV 77310000-6 Послуги з озеленення територій та утримання зелених насаджень</t>
    </r>
  </si>
  <si>
    <t>UA-2019-02-05-002059-b</t>
  </si>
  <si>
    <r>
      <t xml:space="preserve">Послуги з видалення аварійних та фаутних дерев </t>
    </r>
    <r>
      <rPr>
        <i/>
        <sz val="12"/>
        <color theme="1"/>
        <rFont val="Times New Roman"/>
        <family val="1"/>
        <charset val="204"/>
      </rPr>
      <t>CPV 77210000-5 Лісозаготівельні послуги</t>
    </r>
  </si>
  <si>
    <t>UA-2019-02-05-002179-b</t>
  </si>
  <si>
    <r>
      <t xml:space="preserve">Послуги з корчування пнів </t>
    </r>
    <r>
      <rPr>
        <i/>
        <sz val="12"/>
        <color theme="1"/>
        <rFont val="Times New Roman"/>
        <family val="1"/>
        <charset val="204"/>
      </rPr>
      <t>CPV 77210000-5 Лісозаготівельні послуги</t>
    </r>
  </si>
  <si>
    <t>UA-2019-02-05-002300-b</t>
  </si>
  <si>
    <r>
      <t xml:space="preserve">Послуги з покосу трави </t>
    </r>
    <r>
      <rPr>
        <i/>
        <sz val="12"/>
        <color theme="1"/>
        <rFont val="Times New Roman"/>
        <family val="1"/>
        <charset val="204"/>
      </rPr>
      <t>CPV 77310000-6 Послуги з озеленення територій та утримання зелених насаджень</t>
    </r>
  </si>
  <si>
    <t>UA-2019-03-04-000430-a</t>
  </si>
  <si>
    <r>
      <t xml:space="preserve">Послуги з підключення до мереж інтернет оптоволоконним кабелем та надання послуг Інтернет </t>
    </r>
    <r>
      <rPr>
        <i/>
        <sz val="12"/>
        <color theme="1"/>
        <rFont val="Times New Roman"/>
        <family val="1"/>
        <charset val="204"/>
      </rPr>
      <t>CPV 72720000-3 Послуги у сфері глобальних мереж</t>
    </r>
  </si>
  <si>
    <t>ТОВ "Укрчеметавтоматика"</t>
  </si>
  <si>
    <t>ПП "Гідробуд"</t>
  </si>
  <si>
    <t>ДД 11/03</t>
  </si>
  <si>
    <t>UA-2019-02-26-000712-b</t>
  </si>
  <si>
    <r>
      <t xml:space="preserve">Шлагбаум </t>
    </r>
    <r>
      <rPr>
        <i/>
        <sz val="12"/>
        <color theme="1"/>
        <rFont val="Times New Roman"/>
        <family val="1"/>
        <charset val="204"/>
      </rPr>
      <t>CPV 34990000-3 Регулювальне, запобіжне, сигнальне та освітлювальне обладнання</t>
    </r>
  </si>
  <si>
    <t>UA-2019-03-19-002624-a</t>
  </si>
  <si>
    <t>ТОВ "АВКАС"</t>
  </si>
  <si>
    <r>
      <t xml:space="preserve">Послуги з питань автоматизованого визначення вартості будівельних робіт при застосуванні ПК АВК-5 "Автоматизований випуск на ПЕОМ кошторисно-ресурсної документації" на основних та додаткових робочих місцях ПК АВК-5 </t>
    </r>
    <r>
      <rPr>
        <i/>
        <sz val="13"/>
        <color theme="1"/>
        <rFont val="Times New Roman"/>
        <family val="1"/>
        <charset val="204"/>
      </rPr>
      <t>CPV 72260000-5 Послуги, пов’язані з програмним забезпеченням</t>
    </r>
  </si>
  <si>
    <t>8/01005-2019.</t>
  </si>
  <si>
    <t>ТОВ "Пожтехнологія"</t>
  </si>
  <si>
    <r>
      <t xml:space="preserve">Вогнегасники </t>
    </r>
    <r>
      <rPr>
        <i/>
        <sz val="12"/>
        <color theme="1"/>
        <rFont val="Times New Roman"/>
        <family val="1"/>
        <charset val="204"/>
      </rPr>
      <t>CPV Протипожежне, рятувальне та захисне обладнання</t>
    </r>
  </si>
  <si>
    <t>UA-2019-03-04-001222-a</t>
  </si>
  <si>
    <t>UA-2019-03-04-001314-a</t>
  </si>
  <si>
    <t xml:space="preserve">ДП "ФОРЕСТ -Д" </t>
  </si>
  <si>
    <r>
      <t xml:space="preserve">Запчастини для обладнання </t>
    </r>
    <r>
      <rPr>
        <i/>
        <sz val="12"/>
        <color theme="1"/>
        <rFont val="Times New Roman"/>
        <family val="1"/>
        <charset val="204"/>
      </rPr>
      <t>CPV 16820000-9 Частини для лісогосподарської техніки</t>
    </r>
  </si>
  <si>
    <t>ФОП Пітько С.М.</t>
  </si>
  <si>
    <r>
      <t xml:space="preserve">Послуги з розробки технічної документації із землеустрою щодо встановлення меж частини земельної ділянки, на яку поширюється право сервітуту ДП "Виробниче об'єднання Південний машинобудівельний завод імені О.М. Макарова" (кадастровий номер земельної ділянки 121010000:07:210:0056) на користь КП "Міська інфраструктура" Дніпровської міської ради </t>
    </r>
    <r>
      <rPr>
        <i/>
        <sz val="12"/>
        <color theme="1"/>
        <rFont val="Times New Roman"/>
        <family val="1"/>
        <charset val="204"/>
      </rPr>
      <t>CPV 70330000-3 Послуги з управління нерухомістю, надавані на платній основі чи на договірних засадах</t>
    </r>
  </si>
  <si>
    <t>UA-2019-03-12-000555-a</t>
  </si>
  <si>
    <r>
      <t xml:space="preserve">Комп'ютерна техніка </t>
    </r>
    <r>
      <rPr>
        <i/>
        <sz val="12"/>
        <color theme="1"/>
        <rFont val="Times New Roman"/>
        <family val="1"/>
        <charset val="204"/>
      </rPr>
      <t>CPV 30230000-0 Комп'ютерне обладнання</t>
    </r>
  </si>
  <si>
    <t>UA-2019-03-04-000246-a</t>
  </si>
  <si>
    <t>ТОВ "Аларм Технолоджи"</t>
  </si>
  <si>
    <r>
      <t xml:space="preserve">Комплект обладнання для системи відеоспостереження </t>
    </r>
    <r>
      <rPr>
        <i/>
        <sz val="12"/>
        <color theme="1"/>
        <rFont val="Times New Roman"/>
        <family val="1"/>
        <charset val="204"/>
      </rPr>
      <t>CPV 32320000-2 Телевізійне й аудіовізуальне обладнання</t>
    </r>
  </si>
  <si>
    <t>0104-1.</t>
  </si>
  <si>
    <t>UA-2019-03-15-000436-a</t>
  </si>
  <si>
    <t>ФОП Сокур К.М.</t>
  </si>
  <si>
    <r>
      <t xml:space="preserve">Світлодіодні прикраси  </t>
    </r>
    <r>
      <rPr>
        <i/>
        <sz val="12"/>
        <color theme="1"/>
        <rFont val="Times New Roman"/>
        <family val="1"/>
        <charset val="204"/>
      </rPr>
      <t>CPV 31520000-7 Світильники та освітлювальна арматура</t>
    </r>
  </si>
  <si>
    <t xml:space="preserve"> UA-2019-03-20-000745-a</t>
  </si>
  <si>
    <r>
      <t xml:space="preserve">Послуги з прибирання опалого листя </t>
    </r>
    <r>
      <rPr>
        <i/>
        <sz val="12"/>
        <color theme="1"/>
        <rFont val="Times New Roman"/>
        <family val="1"/>
        <charset val="204"/>
      </rPr>
      <t>CPV 90510000-5 Утилізація/видалення сміття та поводження зі сміттям</t>
    </r>
  </si>
  <si>
    <t>1504/19.</t>
  </si>
  <si>
    <t>UA-2019-03-15-001379-a</t>
  </si>
  <si>
    <r>
      <t xml:space="preserve">Послуги з розроблення матеріалів польових топографо-геодезичних робіт щодо розрахунку фізичної площі парку Зелений Гай </t>
    </r>
    <r>
      <rPr>
        <i/>
        <sz val="12"/>
        <color theme="1"/>
        <rFont val="Times New Roman"/>
        <family val="1"/>
        <charset val="204"/>
      </rPr>
      <t>CPV 71250000-5 Архітектурні, інженерні та геодезичні послуги</t>
    </r>
  </si>
  <si>
    <t>UA-2019-04-01-000086-b</t>
  </si>
  <si>
    <t xml:space="preserve"> UA-2019-04-03-001465-a</t>
  </si>
  <si>
    <r>
      <t xml:space="preserve">Кабелі та супутні товари </t>
    </r>
    <r>
      <rPr>
        <i/>
        <sz val="12"/>
        <color theme="1"/>
        <rFont val="Times New Roman"/>
        <family val="1"/>
        <charset val="204"/>
      </rPr>
      <t>CPV 44320000-9 Кабелі та супутня продукція</t>
    </r>
  </si>
  <si>
    <t>UA-2019-04-03-001532-a</t>
  </si>
  <si>
    <r>
      <t xml:space="preserve">Кабелі та супутні товари </t>
    </r>
    <r>
      <rPr>
        <i/>
        <sz val="12"/>
        <color theme="1"/>
        <rFont val="Times New Roman"/>
        <family val="1"/>
        <charset val="204"/>
      </rPr>
      <t>CPV 31520000-7 Світильники та освітлювальна арматура</t>
    </r>
  </si>
  <si>
    <t>ТОВ "БАНТОН 32"</t>
  </si>
  <si>
    <t>UA-2019-04-08-000359-a</t>
  </si>
  <si>
    <r>
      <t xml:space="preserve">Гумове покриття </t>
    </r>
    <r>
      <rPr>
        <i/>
        <sz val="12"/>
        <color theme="1"/>
        <rFont val="Times New Roman"/>
        <family val="1"/>
        <charset val="204"/>
      </rPr>
      <t>CPV 19510000-4 Гумові вироби</t>
    </r>
    <r>
      <rPr>
        <sz val="13"/>
        <color theme="1"/>
        <rFont val="Times New Roman"/>
        <family val="1"/>
        <charset val="204"/>
      </rPr>
      <t xml:space="preserve">
</t>
    </r>
  </si>
  <si>
    <t>ТОВ "ЛІВАЙН ТОРГ"</t>
  </si>
  <si>
    <r>
      <t xml:space="preserve">Паливо </t>
    </r>
    <r>
      <rPr>
        <i/>
        <sz val="12"/>
        <color theme="1"/>
        <rFont val="Times New Roman"/>
        <family val="1"/>
        <charset val="204"/>
      </rPr>
      <t>CPV 09130000-9 Нафта і дистилянти</t>
    </r>
  </si>
  <si>
    <t>UA-2019-04-08-000448-a</t>
  </si>
  <si>
    <t>О169</t>
  </si>
  <si>
    <t>ФОП Танцюра А.В.</t>
  </si>
  <si>
    <t>UA-2019-04-08-000299-a</t>
  </si>
  <si>
    <r>
      <t xml:space="preserve">Послуги з фото відео зйомки, розміщення, розповсюдження та демонстрування інформації в мережі Інтернет </t>
    </r>
    <r>
      <rPr>
        <i/>
        <sz val="12"/>
        <color theme="1"/>
        <rFont val="Times New Roman"/>
        <family val="1"/>
        <charset val="204"/>
      </rPr>
      <t>CPV 79960000-1 Послуги фотографів і супутні послуги</t>
    </r>
  </si>
  <si>
    <t>UA-2019-04-08-002299-a</t>
  </si>
  <si>
    <r>
      <t xml:space="preserve">«Реконструкція парку ім.Володі Дубініна у м.Дніпрі». Коригування (Додаткові роботи) </t>
    </r>
    <r>
      <rPr>
        <i/>
        <sz val="12"/>
        <color theme="1"/>
        <rFont val="Times New Roman"/>
        <family val="1"/>
        <charset val="204"/>
      </rPr>
      <t>CPV 45000000-7 Будівельні роботи та поточний ремонт</t>
    </r>
    <r>
      <rPr>
        <sz val="12"/>
        <color theme="1"/>
        <rFont val="Times New Roman"/>
        <family val="1"/>
        <charset val="204"/>
      </rPr>
      <t xml:space="preserve">
</t>
    </r>
  </si>
  <si>
    <t>ТОВ "БК ОН ЛАЙН ДНІПРО"</t>
  </si>
  <si>
    <t>22/04.</t>
  </si>
  <si>
    <t>UA-2019-04-16-000663-a</t>
  </si>
  <si>
    <r>
      <t xml:space="preserve">Послуги з обслуговування садово-паркової техніки </t>
    </r>
    <r>
      <rPr>
        <i/>
        <sz val="12"/>
        <color theme="1"/>
        <rFont val="Times New Roman"/>
        <family val="1"/>
        <charset val="204"/>
      </rPr>
      <t>CPV 50530000-9 Послуги з ремонту і технічного обслуговування техніки</t>
    </r>
  </si>
  <si>
    <t>UA-2019-04-15-001566-a</t>
  </si>
  <si>
    <r>
      <t xml:space="preserve">Послуги спеціальної техніки </t>
    </r>
    <r>
      <rPr>
        <i/>
        <sz val="12"/>
        <color theme="1"/>
        <rFont val="Times New Roman"/>
        <family val="1"/>
        <charset val="204"/>
      </rPr>
      <t>CPV 60180000-3 Прокат вантажних транспортних засобів із водієм для перевезення товарів</t>
    </r>
  </si>
  <si>
    <t>ФОП Москальченко Л.Г.</t>
  </si>
  <si>
    <r>
      <t xml:space="preserve">Роботи з технічного нагляду на об'єкті "Реконструкція парку ім. Володі Дубініна у м. Дніпрі" Коригування (Додаткові роботи) </t>
    </r>
    <r>
      <rPr>
        <i/>
        <sz val="12"/>
        <color theme="1"/>
        <rFont val="Times New Roman"/>
        <family val="1"/>
        <charset val="204"/>
      </rPr>
      <t>CPV 71520000-9 Послуги з нагляду за виконанням будівельних робіт</t>
    </r>
  </si>
  <si>
    <t>UA-2019-05-06-001953-a</t>
  </si>
  <si>
    <t xml:space="preserve"> ТОВ "ОКК "БОРИСФЕН-1" </t>
  </si>
  <si>
    <r>
      <t xml:space="preserve">
Послуги з охорони </t>
    </r>
    <r>
      <rPr>
        <i/>
        <sz val="12"/>
        <color theme="1"/>
        <rFont val="Times New Roman"/>
        <family val="1"/>
        <charset val="204"/>
      </rPr>
      <t xml:space="preserve">CPV 79710000-4 Охоронні послуги
</t>
    </r>
  </si>
  <si>
    <t>UA-2019-03-13-002401-a</t>
  </si>
  <si>
    <r>
      <t xml:space="preserve">Роботи по проведенню авторського нагляду з виконання проекту "Реконструкція парку ім. Володі Дубініна у м. Дніпрі". Коригування </t>
    </r>
    <r>
      <rPr>
        <i/>
        <sz val="12"/>
        <color theme="1"/>
        <rFont val="Times New Roman"/>
        <family val="1"/>
        <charset val="204"/>
      </rPr>
      <t>CPV 71240000-2 Архітектурні, інженерні та планувальні послуги</t>
    </r>
  </si>
  <si>
    <t>UA-2019-05-08-001596-a</t>
  </si>
  <si>
    <t>ТОВ "АРЕЛА-БУДІНВЕСТ"</t>
  </si>
  <si>
    <r>
      <t xml:space="preserve">Роботи з коригування червоних ліній парку ім. Писаржевського у м. Дніпрі CPV </t>
    </r>
    <r>
      <rPr>
        <i/>
        <sz val="12"/>
        <color theme="1"/>
        <rFont val="Times New Roman"/>
        <family val="1"/>
        <charset val="204"/>
      </rPr>
      <t>71240000-2 Архітектурні, інженерні та планувальні послуги (сума 40500,00)</t>
    </r>
  </si>
  <si>
    <t>01_05_2019</t>
  </si>
  <si>
    <t>UA-2019-05-13-001876-a</t>
  </si>
  <si>
    <r>
      <t xml:space="preserve">Дерев’яні вироби </t>
    </r>
    <r>
      <rPr>
        <i/>
        <sz val="12"/>
        <color theme="1"/>
        <rFont val="Times New Roman"/>
        <family val="1"/>
        <charset val="204"/>
      </rPr>
      <t>CPV 44230000-1 Теслярські вироби</t>
    </r>
    <r>
      <rPr>
        <sz val="14"/>
        <color theme="1"/>
        <rFont val="Times New Roman"/>
        <family val="1"/>
        <charset val="204"/>
      </rPr>
      <t xml:space="preserve">
</t>
    </r>
  </si>
  <si>
    <t>UA-2019-04-15-000247-a</t>
  </si>
  <si>
    <t>ФОП Дементьєва М.В.</t>
  </si>
  <si>
    <r>
      <t xml:space="preserve">Грунт для клумб та субстрат </t>
    </r>
    <r>
      <rPr>
        <i/>
        <sz val="12"/>
        <color theme="1"/>
        <rFont val="Times New Roman"/>
        <family val="1"/>
        <charset val="204"/>
      </rPr>
      <t>CPV 14210000-6 Гравій, пісок, щебінь і наповнювачі</t>
    </r>
  </si>
  <si>
    <t>UA-2019-05-03-000181-a</t>
  </si>
  <si>
    <t>ТОВ "Дніпрозеленбуд"</t>
  </si>
  <si>
    <r>
      <t xml:space="preserve">Багаторічні насадження </t>
    </r>
    <r>
      <rPr>
        <i/>
        <sz val="12"/>
        <color theme="1"/>
        <rFont val="Times New Roman"/>
        <family val="1"/>
        <charset val="204"/>
      </rPr>
      <t>CPV 03450000-9 Розсадницька продукція</t>
    </r>
  </si>
  <si>
    <t>UA-2019-04-12-000566-a</t>
  </si>
  <si>
    <t>ТОВ "ЯРТАС"</t>
  </si>
  <si>
    <t>UA-2019-04-12-000590-a</t>
  </si>
  <si>
    <t>ТОВ "Стронгділ"</t>
  </si>
  <si>
    <r>
      <t>Роботи по проведенню авторського нагляду з виконання проекту: Капітальний ремонт центральної алеї парку Зелений Гай у м. Дніпрі" Коригування (Коригування 3)</t>
    </r>
    <r>
      <rPr>
        <i/>
        <sz val="12"/>
        <color theme="1"/>
        <rFont val="Times New Roman"/>
        <family val="1"/>
        <charset val="204"/>
      </rPr>
      <t>CPV71240000-2 Архітектурні, інженерні та планувальні послуги</t>
    </r>
  </si>
  <si>
    <t>UA-2019-05-24-002594-a</t>
  </si>
  <si>
    <t>ФОП Москаленко О.М.</t>
  </si>
  <si>
    <r>
      <t xml:space="preserve">Технічний нагляд за проведенням проектно-вишукувальних робіт з дотриманням вимог існуючого законодавства з розроблення проектно-кошторисної документації по об'єкту " Капітальний ремонит Парку ім. Писаржевського у м. Дніпрі" </t>
    </r>
    <r>
      <rPr>
        <i/>
        <sz val="12"/>
        <color theme="1"/>
        <rFont val="Times New Roman"/>
        <family val="1"/>
        <charset val="204"/>
      </rPr>
      <t>CPV 71520000-9 Послуги з нагляду за виконанням будівельних робіт</t>
    </r>
  </si>
  <si>
    <t>UA-2019-05-30-000469-b</t>
  </si>
  <si>
    <t>ФОП Брусенцев Д.І.</t>
  </si>
  <si>
    <t xml:space="preserve">Дерев’яні вироби CPV 44230000-1 Теслярські вироби
</t>
  </si>
  <si>
    <t>30/05/19.</t>
  </si>
  <si>
    <t>UA-2019-04-25-000658-b</t>
  </si>
  <si>
    <r>
      <t xml:space="preserve">Роботи з розроблення проектно-кошторисної документації: "Проект підключення водопроводу для благоустрою і поливу зелених насаджень скверу Івана Старова" </t>
    </r>
    <r>
      <rPr>
        <i/>
        <sz val="12"/>
        <color theme="1"/>
        <rFont val="Times New Roman"/>
        <family val="1"/>
        <charset val="204"/>
      </rPr>
      <t>CPV 71240000-2 Архітектурні, інженерні та планувальні послуги</t>
    </r>
  </si>
  <si>
    <t>21/05/01.</t>
  </si>
  <si>
    <t>Без процедури</t>
  </si>
  <si>
    <t>ФОП Черевченко О.Б.</t>
  </si>
  <si>
    <r>
      <t xml:space="preserve">Монтаж та демонтаж світлодіодних фігур </t>
    </r>
    <r>
      <rPr>
        <i/>
        <sz val="12"/>
        <color theme="1"/>
        <rFont val="Times New Roman"/>
        <family val="1"/>
        <charset val="204"/>
      </rPr>
      <t>CPV 50000000-5 Послуги з ремонту і технічного обслуговування</t>
    </r>
  </si>
  <si>
    <t>UA-2019-05-22-000270-a</t>
  </si>
  <si>
    <t>ФОП Шаповал І.І.</t>
  </si>
  <si>
    <r>
      <t xml:space="preserve">Послуги з розробки візуальної концепції (ескіз) частини парку Зелений Гай </t>
    </r>
    <r>
      <rPr>
        <i/>
        <sz val="12"/>
        <color theme="1"/>
        <rFont val="Times New Roman"/>
        <family val="1"/>
        <charset val="204"/>
      </rPr>
      <t>CPV 79930000-2 Професійні дизайнерські послуги</t>
    </r>
  </si>
  <si>
    <t>05/19.</t>
  </si>
  <si>
    <t>UA-2019-05-21-002490-a</t>
  </si>
  <si>
    <t>ФОП Кондрусь В.М.</t>
  </si>
  <si>
    <t>UA-2019-05-06-001528-a</t>
  </si>
  <si>
    <r>
      <t xml:space="preserve">Поточний ремонт світлодіодних прикрас  </t>
    </r>
    <r>
      <rPr>
        <i/>
        <sz val="12"/>
        <color theme="1"/>
        <rFont val="Times New Roman"/>
        <family val="1"/>
        <charset val="204"/>
      </rPr>
      <t>CPV 45450000-6 Інші завершальні будівельні роботи</t>
    </r>
  </si>
  <si>
    <t>UA-2019-05-21-002577-a</t>
  </si>
  <si>
    <r>
      <t xml:space="preserve">Послуги у сфері інформатизації </t>
    </r>
    <r>
      <rPr>
        <i/>
        <sz val="12"/>
        <color theme="1"/>
        <rFont val="Times New Roman"/>
        <family val="1"/>
        <charset val="204"/>
      </rPr>
      <t>CPV 72260000-5 Послуги, пов’язані з програмним забезпеченням</t>
    </r>
  </si>
  <si>
    <t>19-1705/1.</t>
  </si>
  <si>
    <t>UA-2019-06-12-001280-b</t>
  </si>
  <si>
    <t>ФОП Кирко Р.П.</t>
  </si>
  <si>
    <r>
      <t xml:space="preserve">Послуги з встановлення та обслуговування біотуалетів </t>
    </r>
    <r>
      <rPr>
        <i/>
        <sz val="12"/>
        <color theme="1"/>
        <rFont val="Times New Roman"/>
        <family val="1"/>
        <charset val="204"/>
      </rPr>
      <t>CPV 90600000-3 Послуги з прибирання й асенізації для міських і сільських громад та супутні послуги</t>
    </r>
  </si>
  <si>
    <t>36/06.</t>
  </si>
  <si>
    <t>UA-2019-05-15-003235-a</t>
  </si>
  <si>
    <r>
      <t>«Поточний ремонт тротуарного покриття у сквері «Амурський парк»</t>
    </r>
    <r>
      <rPr>
        <i/>
        <sz val="12"/>
        <color theme="1"/>
        <rFont val="Times New Roman"/>
        <family val="1"/>
        <charset val="204"/>
      </rPr>
      <t xml:space="preserve"> CPV 45230000-8 Будівництво трубопроводів, ліній зв’язку та електропередач, шосе, доріг, аеродромів і залізничних доріг; вирівнювання поверхонь</t>
    </r>
  </si>
  <si>
    <t>10/05-1.</t>
  </si>
  <si>
    <t>UA-2019-04-09-001165-a</t>
  </si>
  <si>
    <r>
      <t>«Поточний ремонт тротуарного покриття у парку Зелений Гай»</t>
    </r>
    <r>
      <rPr>
        <i/>
        <sz val="12"/>
        <color theme="1"/>
        <rFont val="Times New Roman"/>
        <family val="1"/>
        <charset val="204"/>
      </rPr>
      <t>CPV 45230000-8 Будівництво трубопроводів, ліній зв’язку та електропередач, шосе, доріг, аеродромів і залізничних доріг; вирівнювання поверхонь</t>
    </r>
  </si>
  <si>
    <t>10/05-2.</t>
  </si>
  <si>
    <r>
      <t xml:space="preserve">Саджанці рослин однорічних </t>
    </r>
    <r>
      <rPr>
        <i/>
        <sz val="12"/>
        <color theme="1"/>
        <rFont val="Times New Roman"/>
        <family val="1"/>
        <charset val="204"/>
      </rPr>
      <t>CPV 03450000-9 Розсадницька продукція</t>
    </r>
  </si>
  <si>
    <t>UA-2019-04-12-001212-a</t>
  </si>
  <si>
    <r>
      <t xml:space="preserve">Матеріали для поливальної системи </t>
    </r>
    <r>
      <rPr>
        <i/>
        <sz val="12"/>
        <color theme="1"/>
        <rFont val="Times New Roman"/>
        <family val="1"/>
        <charset val="204"/>
      </rPr>
      <t>CPV 44160000-9 Мвгістралі, тубопроводи, труби, обсадні труби, тюбінги та супутні вироби</t>
    </r>
  </si>
  <si>
    <t>UA-2019-04-17-000208-a</t>
  </si>
  <si>
    <t>UA-2019-04-15-000528-a</t>
  </si>
  <si>
    <t>ПАТ "Альцест"</t>
  </si>
  <si>
    <r>
      <t>«Поточний ремонт  скверу «Амурський парк»</t>
    </r>
    <r>
      <rPr>
        <i/>
        <sz val="12"/>
        <color theme="1"/>
        <rFont val="Times New Roman"/>
        <family val="1"/>
        <charset val="204"/>
      </rPr>
      <t xml:space="preserve"> CPV 45450000-6 Інші завершальні будівельні роботи</t>
    </r>
  </si>
  <si>
    <t>30/05.</t>
  </si>
  <si>
    <t>UA-2019-05-10-001561-a</t>
  </si>
  <si>
    <r>
      <t>Кабелі та супутні товари</t>
    </r>
    <r>
      <rPr>
        <i/>
        <sz val="12"/>
        <color theme="1"/>
        <rFont val="Times New Roman"/>
        <family val="1"/>
        <charset val="204"/>
      </rPr>
      <t xml:space="preserve"> CPV 44320000-9 Кабелі та супутня продукція</t>
    </r>
  </si>
  <si>
    <t>UA-2019-05-15-002404-a</t>
  </si>
  <si>
    <r>
      <t xml:space="preserve">«Поточний ремонт тротуарного покриття у парку Зелений Гай </t>
    </r>
    <r>
      <rPr>
        <i/>
        <sz val="12"/>
        <color theme="1"/>
        <rFont val="Times New Roman"/>
        <family val="1"/>
        <charset val="204"/>
      </rPr>
      <t>CPV 45230000-8 Будівництво трубопроводів, ліній зв’язку та електропередач, шосе, доріг, аеродромів і залізничних доріг; вирівнювання поверхонь</t>
    </r>
  </si>
  <si>
    <t>11/06.</t>
  </si>
  <si>
    <t>UA-2019-05-10-001753-a</t>
  </si>
  <si>
    <r>
      <t xml:space="preserve">Поточний ремонт газону </t>
    </r>
    <r>
      <rPr>
        <i/>
        <sz val="12"/>
        <color theme="1"/>
        <rFont val="Times New Roman"/>
        <family val="1"/>
        <charset val="204"/>
      </rPr>
      <t>CPV 45110000-1 Руйнування та знесення будівель і земляні роботи</t>
    </r>
  </si>
  <si>
    <t>UA-2019-05-27-000920-a</t>
  </si>
  <si>
    <t>ТОВ "Сітіпаркінг"</t>
  </si>
  <si>
    <r>
      <rPr>
        <b/>
        <sz val="14"/>
        <color theme="1"/>
        <rFont val="Times New Roman"/>
        <family val="1"/>
        <charset val="204"/>
      </rPr>
      <t>КПКВ 3517363</t>
    </r>
    <r>
      <rPr>
        <sz val="14"/>
        <color theme="1"/>
        <rFont val="Times New Roman"/>
        <family val="1"/>
        <charset val="204"/>
      </rPr>
      <t xml:space="preserve"> Дитячі ігрові комплекси </t>
    </r>
    <r>
      <rPr>
        <i/>
        <sz val="12"/>
        <color theme="1"/>
        <rFont val="Times New Roman"/>
        <family val="1"/>
        <charset val="204"/>
      </rPr>
      <t>CPV 37530000-2 Вироби для парків розваг, настільних або кімнатних ігор</t>
    </r>
  </si>
  <si>
    <t>UA-2019-05-21-002071-a</t>
  </si>
  <si>
    <r>
      <t xml:space="preserve">Господарчі товари </t>
    </r>
    <r>
      <rPr>
        <i/>
        <sz val="12"/>
        <color theme="1"/>
        <rFont val="Times New Roman"/>
        <family val="1"/>
        <charset val="204"/>
      </rPr>
      <t>CPV 34320000-6 Механічні запасні частини, крім двигунів і частин двигунів</t>
    </r>
  </si>
  <si>
    <t>UA-2019-06-04-001950-b</t>
  </si>
  <si>
    <r>
      <t xml:space="preserve">Господарчий інвентар </t>
    </r>
    <r>
      <rPr>
        <i/>
        <sz val="12"/>
        <color theme="1"/>
        <rFont val="Times New Roman"/>
        <family val="1"/>
        <charset val="204"/>
      </rPr>
      <t>CPV 34910000-9 Гужові чи ручні вози, інші транспортні засоби з немеханічним приводом, багажні вози та різні запасні частини</t>
    </r>
  </si>
  <si>
    <t>UA-2019-06-04-001889-b</t>
  </si>
  <si>
    <r>
      <t xml:space="preserve">Господарчий інвентар </t>
    </r>
    <r>
      <rPr>
        <i/>
        <sz val="12"/>
        <color theme="1"/>
        <rFont val="Times New Roman"/>
        <family val="1"/>
        <charset val="204"/>
      </rPr>
      <t>CPV 44510000-8 Знаряддя</t>
    </r>
  </si>
  <si>
    <t>UA-2019-06-04-001816-b</t>
  </si>
  <si>
    <r>
      <t xml:space="preserve">«Поточний ремонт тротуарного покриття у сквері «Амурський парк» </t>
    </r>
    <r>
      <rPr>
        <i/>
        <sz val="12"/>
        <color theme="1"/>
        <rFont val="Times New Roman"/>
        <family val="1"/>
        <charset val="204"/>
      </rPr>
      <t>CPV 45230000-8 Будівництво трубопроводів, ліній зв’язку та електропередач, шосе, доріг, аеродромів і залізничних доріг; вирівнювання поверхонь</t>
    </r>
  </si>
  <si>
    <t>24/06.</t>
  </si>
  <si>
    <t>UA-2019-05-22-000317-a</t>
  </si>
  <si>
    <r>
      <t xml:space="preserve">Лежак парковий </t>
    </r>
    <r>
      <rPr>
        <i/>
        <sz val="14"/>
        <color theme="1"/>
        <rFont val="Times New Roman"/>
        <family val="1"/>
        <charset val="204"/>
      </rPr>
      <t>CPV 39110000-9 Сидіння, стільці та супутні вироби і частини до них</t>
    </r>
  </si>
  <si>
    <t>16/07</t>
  </si>
  <si>
    <t>UA-2019-07-04-000211-c</t>
  </si>
  <si>
    <t>ФОП Пучков А.О.</t>
  </si>
  <si>
    <r>
      <t xml:space="preserve">Господарчі товари </t>
    </r>
    <r>
      <rPr>
        <i/>
        <sz val="12"/>
        <color theme="1"/>
        <rFont val="Times New Roman"/>
        <family val="1"/>
        <charset val="204"/>
      </rPr>
      <t>CPV  44110000-4 Конструкційні матеріали</t>
    </r>
  </si>
  <si>
    <t>UA-2019-07-05-001543-c</t>
  </si>
  <si>
    <r>
      <t xml:space="preserve">Інформаційні таблички </t>
    </r>
    <r>
      <rPr>
        <i/>
        <sz val="12"/>
        <color theme="1"/>
        <rFont val="Times New Roman"/>
        <family val="1"/>
        <charset val="204"/>
      </rPr>
      <t>CPV 44420000-0 Будівельні товари</t>
    </r>
  </si>
  <si>
    <t>2-18/06/18.</t>
  </si>
  <si>
    <t>UA-2019-06-04-001778-b</t>
  </si>
  <si>
    <r>
      <t xml:space="preserve">«Коригування червоних ліній просп. О. Поля та просп. Б. Хмельницького на ділянці між вулицями Титова та Гавриленка за місцем розташування парку ім. Писаржевського» </t>
    </r>
    <r>
      <rPr>
        <i/>
        <sz val="11"/>
        <color theme="1"/>
        <rFont val="Times New Roman"/>
        <family val="1"/>
        <charset val="204"/>
      </rPr>
      <t>CPV 71220000-6 Послуги з архітектурного проектування</t>
    </r>
  </si>
  <si>
    <t>24/1/2019.</t>
  </si>
  <si>
    <t>UA-2019-06-07-001385-b</t>
  </si>
  <si>
    <r>
      <t xml:space="preserve">Матеріали для системи поливу </t>
    </r>
    <r>
      <rPr>
        <i/>
        <sz val="12"/>
        <color theme="1"/>
        <rFont val="Times New Roman"/>
        <family val="1"/>
        <charset val="204"/>
      </rPr>
      <t>CPV 42120000-6 Насоси та компресори</t>
    </r>
  </si>
  <si>
    <t>UA-2019-06-21-000400-a</t>
  </si>
  <si>
    <t>ФОП Зав'ялов Володимир Геннадійович</t>
  </si>
  <si>
    <t>Послуги з дератизації, дезінсекції, деларвації у парках CPV Послуги з дезінфікування та дератизування міських і сільських територій</t>
  </si>
  <si>
    <t>UA-2019-06-03-001297-b</t>
  </si>
  <si>
    <t>UA-2019-05-22-000740-a</t>
  </si>
  <si>
    <r>
      <t xml:space="preserve">Комплект для зони патіо </t>
    </r>
    <r>
      <rPr>
        <i/>
        <sz val="12"/>
        <color theme="1"/>
        <rFont val="Times New Roman"/>
        <family val="1"/>
        <charset val="204"/>
      </rPr>
      <t>CPV 44200000-2 Конструкційні вироби</t>
    </r>
  </si>
  <si>
    <t>16/07.</t>
  </si>
  <si>
    <t>UA-2019-06-18-001681-c</t>
  </si>
  <si>
    <r>
      <t xml:space="preserve">Дитячій ігровий комплекс </t>
    </r>
    <r>
      <rPr>
        <i/>
        <sz val="12"/>
        <color theme="1"/>
        <rFont val="Times New Roman"/>
        <family val="1"/>
        <charset val="204"/>
      </rPr>
      <t>CPV 37530000-2 Вироби для парків розваг, настільних або кімнатних ігор</t>
    </r>
  </si>
  <si>
    <t>15/07.</t>
  </si>
  <si>
    <t>UA-2019-06-14-001227-b</t>
  </si>
  <si>
    <r>
      <t xml:space="preserve">Послуги з організації і проведення заходів  </t>
    </r>
    <r>
      <rPr>
        <i/>
        <sz val="12"/>
        <color theme="1"/>
        <rFont val="Times New Roman"/>
        <family val="1"/>
        <charset val="204"/>
      </rPr>
      <t>CPV 79950000-8 Послуги з організації виставок, ярмарок і конгресів</t>
    </r>
  </si>
  <si>
    <t>UA-2019-06-18-002169-c</t>
  </si>
  <si>
    <r>
      <t xml:space="preserve">Садові меблі </t>
    </r>
    <r>
      <rPr>
        <i/>
        <sz val="12"/>
        <color theme="1"/>
        <rFont val="Times New Roman"/>
        <family val="1"/>
        <charset val="204"/>
      </rPr>
      <t>CPV 9520000-3 Готові текстильні вироби</t>
    </r>
  </si>
  <si>
    <t>UA-2019-06-21-000663-a</t>
  </si>
  <si>
    <r>
      <t xml:space="preserve">Безкаркасний дах для зони патіо </t>
    </r>
    <r>
      <rPr>
        <i/>
        <sz val="12"/>
        <color theme="1"/>
        <rFont val="Times New Roman"/>
        <family val="1"/>
        <charset val="204"/>
      </rPr>
      <t>CPV 39560000-5 Текстильні вироби різні</t>
    </r>
  </si>
  <si>
    <t>UA-2019-07-09-000168-b</t>
  </si>
  <si>
    <t>ТОВ "Свіком"</t>
  </si>
  <si>
    <r>
      <t>Канцелярські товари</t>
    </r>
    <r>
      <rPr>
        <i/>
        <sz val="12"/>
        <color theme="1"/>
        <rFont val="Times New Roman"/>
        <family val="1"/>
        <charset val="204"/>
      </rPr>
      <t xml:space="preserve"> CPV 30190000-7 Офісне увстаткування та приладдя різне</t>
    </r>
  </si>
  <si>
    <t>UA-2019-07-10-001931-b</t>
  </si>
  <si>
    <t>UA-2019-01-30-002000-b</t>
  </si>
  <si>
    <r>
      <t>Послуги з корчування пнів</t>
    </r>
    <r>
      <rPr>
        <i/>
        <sz val="12"/>
        <color theme="1"/>
        <rFont val="Times New Roman"/>
        <family val="1"/>
        <charset val="204"/>
      </rPr>
      <t xml:space="preserve"> CPV 77210000-5 Лісозаготівельні послуги</t>
    </r>
  </si>
  <si>
    <t>1708/1.</t>
  </si>
  <si>
    <t>UA-2019-07-17-000387-b</t>
  </si>
  <si>
    <t>1608/1.</t>
  </si>
  <si>
    <t>UA-2019-07-17-000414-b</t>
  </si>
  <si>
    <r>
      <t xml:space="preserve">Послуги з ліквідації стихійних сміттєзвалищ </t>
    </r>
    <r>
      <rPr>
        <i/>
        <sz val="12"/>
        <color theme="1"/>
        <rFont val="Times New Roman"/>
        <family val="1"/>
        <charset val="204"/>
      </rPr>
      <t>CPV 90510000-5 Утилізація/вилалення сміття та поводження зі сміттям</t>
    </r>
  </si>
  <si>
    <t>1608/2.</t>
  </si>
  <si>
    <t>UA-2019-07-17-000456-b</t>
  </si>
  <si>
    <r>
      <t xml:space="preserve">Мангал </t>
    </r>
    <r>
      <rPr>
        <i/>
        <sz val="12"/>
        <color theme="1"/>
        <rFont val="Times New Roman"/>
        <family val="1"/>
        <charset val="204"/>
      </rPr>
      <t>CPV 44210000-5 Конструкції та їх частини</t>
    </r>
  </si>
  <si>
    <t>0608/1.</t>
  </si>
  <si>
    <t>UA-2019-07-09-000528-b</t>
  </si>
  <si>
    <r>
      <t xml:space="preserve">Альтанки </t>
    </r>
    <r>
      <rPr>
        <i/>
        <sz val="12"/>
        <color theme="1"/>
        <rFont val="Times New Roman"/>
        <family val="1"/>
        <charset val="204"/>
      </rPr>
      <t>CPV 44210000-5 Конструкції та їх частини</t>
    </r>
  </si>
  <si>
    <t>0608/2.</t>
  </si>
  <si>
    <t>UA-2019-07-09-000367-b</t>
  </si>
  <si>
    <r>
      <t xml:space="preserve">Садові меблі </t>
    </r>
    <r>
      <rPr>
        <i/>
        <sz val="12"/>
        <color theme="1"/>
        <rFont val="Times New Roman"/>
        <family val="1"/>
        <charset val="204"/>
      </rPr>
      <t>CPV 39140000-5 Меблі для дому</t>
    </r>
  </si>
  <si>
    <t>UA-2019-07-08-000181-c</t>
  </si>
  <si>
    <t>ФОП Ковтун І.О.</t>
  </si>
  <si>
    <r>
      <t xml:space="preserve">Газонна трава (в рулонах) </t>
    </r>
    <r>
      <rPr>
        <i/>
        <sz val="12"/>
        <color theme="1"/>
        <rFont val="Times New Roman"/>
        <family val="1"/>
        <charset val="204"/>
      </rPr>
      <t>CPV 03440000-6 Продукція лісівництва</t>
    </r>
  </si>
  <si>
    <t>1/19.</t>
  </si>
  <si>
    <t>UA-2019-07-31-000125-b</t>
  </si>
  <si>
    <t>ФОП Малишевський М.В.</t>
  </si>
  <si>
    <r>
      <t xml:space="preserve">Послуги з розроблення матеріалів польових топографо-геодезичних робіт частини парку Зелений Гай  </t>
    </r>
    <r>
      <rPr>
        <i/>
        <sz val="12"/>
        <color theme="1"/>
        <rFont val="Times New Roman"/>
        <family val="1"/>
        <charset val="204"/>
      </rPr>
      <t>CPV 71250000-5 Архітектурні, інженерні та геодезичні послуги</t>
    </r>
  </si>
  <si>
    <t>08/19.</t>
  </si>
  <si>
    <t>UA-2019-08-05-001298-b</t>
  </si>
  <si>
    <t>ТОВ ТПК "АУРУМ ЛТД"</t>
  </si>
  <si>
    <r>
      <t xml:space="preserve">«Капітальний ремонт Парку ім. Писаржевського у м. Дніпрі» </t>
    </r>
    <r>
      <rPr>
        <i/>
        <sz val="12"/>
        <color theme="1"/>
        <rFont val="Times New Roman"/>
        <family val="1"/>
        <charset val="204"/>
      </rPr>
      <t>CPV 45300000-0 Будівельно-монтажні роботи</t>
    </r>
    <r>
      <rPr>
        <sz val="12"/>
        <color theme="1"/>
        <rFont val="Times New Roman"/>
        <family val="1"/>
        <charset val="204"/>
      </rPr>
      <t xml:space="preserve"> (сума договору 107 944 367,00)</t>
    </r>
  </si>
  <si>
    <t>27-08-01.</t>
  </si>
  <si>
    <t>UA-2019-07-23-000268-b</t>
  </si>
  <si>
    <r>
      <t xml:space="preserve">Авторський нагляд з виконання проекту: "Капітальний ремонт Парку ім. Писаржевського у м. Дніпрі" </t>
    </r>
    <r>
      <rPr>
        <i/>
        <sz val="12"/>
        <color theme="1"/>
        <rFont val="Times New Roman"/>
        <family val="1"/>
        <charset val="204"/>
      </rPr>
      <t>CPV 71240000-0 Архітектурні, інженерні та планувальні послуги (сума договору 382 518,00)</t>
    </r>
  </si>
  <si>
    <t>АН 01/08-2019</t>
  </si>
  <si>
    <t>UA-2019-08-28-001269-a</t>
  </si>
  <si>
    <r>
      <t xml:space="preserve">Технічний нагляд з виконання проекту: "Капітальний ремонт Парку ім. Писаржевського у м. Дніпрі" </t>
    </r>
    <r>
      <rPr>
        <i/>
        <sz val="12"/>
        <color theme="1"/>
        <rFont val="Times New Roman"/>
        <family val="1"/>
        <charset val="204"/>
      </rPr>
      <t>CPV 71520000-9 Послуги з нагляду за виконанням будівельних робіт (сума договору 1 373 673,00)</t>
    </r>
  </si>
  <si>
    <t>ТН 01/08-19</t>
  </si>
  <si>
    <t>UA-2019-08-28-001327-a</t>
  </si>
  <si>
    <t>ТОВ "Консалтінг Сервіс Груп"</t>
  </si>
  <si>
    <r>
      <t xml:space="preserve">Послуги з розробки візуальної концепції (ескізу) об'єкту "Івент-зона парку Зелений Гай </t>
    </r>
    <r>
      <rPr>
        <i/>
        <sz val="12"/>
        <color theme="1"/>
        <rFont val="Times New Roman"/>
        <family val="1"/>
        <charset val="204"/>
      </rPr>
      <t>CPV 79930000-2 Професійні дизайнерські послуги</t>
    </r>
  </si>
  <si>
    <t>25.19</t>
  </si>
  <si>
    <t>UA-2019-08-14-002033-a</t>
  </si>
  <si>
    <r>
      <t xml:space="preserve">Модульні споруди </t>
    </r>
    <r>
      <rPr>
        <i/>
        <sz val="12"/>
        <color theme="1"/>
        <rFont val="Times New Roman"/>
        <family val="1"/>
        <charset val="204"/>
      </rPr>
      <t>CPV 44210000-5 Конструкції та їх частини</t>
    </r>
  </si>
  <si>
    <t>UA-2019-08-22-001975-c</t>
  </si>
  <si>
    <t>ТОВ "МОНОЛІТ-ДАП"</t>
  </si>
  <si>
    <r>
      <t xml:space="preserve">Послуги з оренди біотуалету </t>
    </r>
    <r>
      <rPr>
        <i/>
        <sz val="12"/>
        <color theme="1"/>
        <rFont val="Times New Roman"/>
        <family val="1"/>
        <charset val="204"/>
      </rPr>
      <t>CPV 70220000-9 Послуги з надання в оренду чи лізингу нежитлової нерухомості та їх частини</t>
    </r>
  </si>
  <si>
    <t>UA-2019-09-13-000393-b</t>
  </si>
  <si>
    <r>
      <t xml:space="preserve">Робити з розроблення проектно - кошторисної документації по об'єкту "Реконструкція парку імені Володі Дубініна у м. Дніпрі" (Коригування 2) </t>
    </r>
    <r>
      <rPr>
        <i/>
        <sz val="12"/>
        <color theme="1"/>
        <rFont val="Times New Roman"/>
        <family val="1"/>
        <charset val="204"/>
      </rPr>
      <t xml:space="preserve">CPV 71240000-2 Архітектурні, інженерні, та планувальні послуги з урахуванням технічного завдання </t>
    </r>
  </si>
  <si>
    <t>25/09/2019-01</t>
  </si>
  <si>
    <t>UA-2019-09-25-001413-b</t>
  </si>
  <si>
    <r>
      <t>Модульні споруди</t>
    </r>
    <r>
      <rPr>
        <i/>
        <sz val="12"/>
        <color theme="1"/>
        <rFont val="Times New Roman"/>
        <family val="1"/>
        <charset val="204"/>
      </rPr>
      <t xml:space="preserve"> CPV 44210000-5 Конструкції та їх частини</t>
    </r>
  </si>
  <si>
    <t>UA-2019-08-27-000311-a</t>
  </si>
  <si>
    <t>UA-2019-08-15-000941-a</t>
  </si>
  <si>
    <r>
      <t xml:space="preserve">Будівельні матеріали </t>
    </r>
    <r>
      <rPr>
        <i/>
        <sz val="12"/>
        <color theme="1"/>
        <rFont val="Times New Roman"/>
        <family val="1"/>
        <charset val="204"/>
      </rPr>
      <t>CPV 44810000-1 Фарби</t>
    </r>
  </si>
  <si>
    <t>UA-2019-08-15-000827-a</t>
  </si>
  <si>
    <r>
      <t xml:space="preserve">Урни </t>
    </r>
    <r>
      <rPr>
        <i/>
        <sz val="12"/>
        <color theme="1"/>
        <rFont val="Times New Roman"/>
        <family val="1"/>
        <charset val="204"/>
      </rPr>
      <t>CPV 34920000-2 Дорожнє обладнання</t>
    </r>
  </si>
  <si>
    <t>1009/2.</t>
  </si>
  <si>
    <t>UA-2019-08-14-001618-a</t>
  </si>
  <si>
    <r>
      <t xml:space="preserve">Матеріали для поливальної системи </t>
    </r>
    <r>
      <rPr>
        <i/>
        <sz val="12"/>
        <color theme="1"/>
        <rFont val="Times New Roman"/>
        <family val="1"/>
        <charset val="204"/>
      </rPr>
      <t>CPV 44160000-9 Магістралі, трубопроводи, труби, обсадні труби, тюбінги та супутні вироби</t>
    </r>
  </si>
  <si>
    <t>UA-2019-08-12-000226-a</t>
  </si>
  <si>
    <t>ФОП Кобиляцький В.А.</t>
  </si>
  <si>
    <r>
      <t>Огорожа</t>
    </r>
    <r>
      <rPr>
        <i/>
        <sz val="12"/>
        <color theme="1"/>
        <rFont val="Times New Roman"/>
        <family val="1"/>
        <charset val="204"/>
      </rPr>
      <t xml:space="preserve"> CPV 34920000-2 Дорожнє обладнання</t>
    </r>
  </si>
  <si>
    <t>1009/1.</t>
  </si>
  <si>
    <t>UA-2019-08-15-000958-a</t>
  </si>
  <si>
    <r>
      <t xml:space="preserve">Поточний ремонт скверу Івана Старова </t>
    </r>
    <r>
      <rPr>
        <i/>
        <sz val="12"/>
        <color theme="1"/>
        <rFont val="Times New Roman"/>
        <family val="1"/>
        <charset val="204"/>
      </rPr>
      <t>CPV 45340000-2 Зведення огорож, монтаж поручнів і захисних засобів</t>
    </r>
  </si>
  <si>
    <t>2709/1.</t>
  </si>
  <si>
    <t>UA-2019-08-28-000711-a</t>
  </si>
  <si>
    <r>
      <t xml:space="preserve">Послуги з встановлення та обслуговування біотуалетів </t>
    </r>
    <r>
      <rPr>
        <i/>
        <sz val="12"/>
        <color theme="1"/>
        <rFont val="Times New Roman"/>
        <family val="1"/>
        <charset val="204"/>
      </rPr>
      <t>CPV 90910000-9 Послуги з прибирання</t>
    </r>
  </si>
  <si>
    <t>UA-2019-09-17-000800-b</t>
  </si>
  <si>
    <t>45/10.</t>
  </si>
  <si>
    <t>UA-2019-09-23-000419-b</t>
  </si>
  <si>
    <t>ТОВ "ЕКОБУД 77"</t>
  </si>
  <si>
    <r>
      <t xml:space="preserve">Будівельні матеріали </t>
    </r>
    <r>
      <rPr>
        <i/>
        <sz val="12"/>
        <color theme="1"/>
        <rFont val="Times New Roman"/>
        <family val="1"/>
        <charset val="204"/>
      </rPr>
      <t>CPV 14210000-6 Гравій, пісок, щебінь і наповнювачі</t>
    </r>
  </si>
  <si>
    <t>1810/1.</t>
  </si>
  <si>
    <t xml:space="preserve"> UA-2019-09-25-001011-b</t>
  </si>
  <si>
    <r>
      <t xml:space="preserve">Послуги з прибирання опалого листя, навантаження, вивезення та утилізація утворених відходів </t>
    </r>
    <r>
      <rPr>
        <i/>
        <sz val="12"/>
        <color theme="1"/>
        <rFont val="Times New Roman"/>
        <family val="1"/>
        <charset val="204"/>
      </rPr>
      <t>CPV 90510000-5 Утилізація/видалення сміття та поводження зі сміттям</t>
    </r>
  </si>
  <si>
    <t>21/1019.</t>
  </si>
  <si>
    <t>UA-2019-09-20-000904-b</t>
  </si>
  <si>
    <t>ДП "Форест-Д"</t>
  </si>
  <si>
    <r>
      <t xml:space="preserve">Запчастини для обладнання </t>
    </r>
    <r>
      <rPr>
        <i/>
        <sz val="12"/>
        <color theme="1"/>
        <rFont val="Times New Roman"/>
        <family val="1"/>
        <charset val="204"/>
      </rPr>
      <t>СРV 16820000-9 Частини для лісогосподарської техніки</t>
    </r>
  </si>
  <si>
    <t>UA-2019-10-07-000198-b</t>
  </si>
  <si>
    <r>
      <t xml:space="preserve">Послуги з поточного ремонту виставкового обладнання </t>
    </r>
    <r>
      <rPr>
        <i/>
        <sz val="12"/>
        <color theme="1"/>
        <rFont val="Times New Roman"/>
        <family val="1"/>
        <charset val="204"/>
      </rPr>
      <t>СРV 50230000-6 Послуги з ремонту, технічного обслуговування дорожньої інфраструктури і пов’язаного обладнання та супутні послуги</t>
    </r>
  </si>
  <si>
    <t>4-16/10/19.</t>
  </si>
  <si>
    <t>UA-2019-09-30-000712-b</t>
  </si>
  <si>
    <r>
      <t xml:space="preserve">Поточний ремонт тротуарного покриття парку Зелений Гай </t>
    </r>
    <r>
      <rPr>
        <i/>
        <sz val="12"/>
        <color theme="1"/>
        <rFont val="Times New Roman"/>
        <family val="1"/>
        <charset val="204"/>
      </rPr>
      <t>СРV 45230000-8 Будівництво трубопроводів, ліній зв’язку та електропередач, шосе, доріг, аеродромів і залізничних доріг; вирівнювання поверхонь</t>
    </r>
  </si>
  <si>
    <t>UA-2019-10-03-000399-b</t>
  </si>
  <si>
    <t>ПП"СПЕЦКОМПЛЕКТ"</t>
  </si>
  <si>
    <r>
      <t xml:space="preserve">Спеціальний робочий одяг </t>
    </r>
    <r>
      <rPr>
        <i/>
        <sz val="12"/>
        <color theme="1"/>
        <rFont val="Times New Roman"/>
        <family val="1"/>
        <charset val="204"/>
      </rPr>
      <t>СРV 18130000-9 Спеціальний робочий одяг</t>
    </r>
  </si>
  <si>
    <t>UA-2019-10-16-002559-b</t>
  </si>
  <si>
    <t>1119/1.</t>
  </si>
  <si>
    <t>UA-2019-11-15-000514-b</t>
  </si>
  <si>
    <r>
      <t xml:space="preserve">Мастило </t>
    </r>
    <r>
      <rPr>
        <i/>
        <sz val="12"/>
        <color theme="1"/>
        <rFont val="Times New Roman"/>
        <family val="1"/>
        <charset val="204"/>
      </rPr>
      <t>СРV 09210000-4 Мастильні засоби</t>
    </r>
  </si>
  <si>
    <t>UA-2019-11-15-000474-b</t>
  </si>
  <si>
    <t>ТОВ "ГЛУСКО-КАРТ УКРАЇНА"</t>
  </si>
  <si>
    <t>29/11/19.</t>
  </si>
  <si>
    <t>UA-2019-11-13-000328-b</t>
  </si>
  <si>
    <t>АТ "ДТЕК ДНІПРОВСЬКІ ЕЛЕКТРОМЕРЕЖІ"</t>
  </si>
  <si>
    <r>
      <t xml:space="preserve">Стандартне приєднання до електричних мереж від 16 кВт (сквер Івана Старова) </t>
    </r>
    <r>
      <rPr>
        <i/>
        <sz val="12"/>
        <color theme="1"/>
        <rFont val="Times New Roman"/>
        <family val="1"/>
        <charset val="204"/>
      </rPr>
      <t>СРV-45300000-0 Будівельно-монтажні роботи</t>
    </r>
  </si>
  <si>
    <t>Дніпропетровська філія АТ "АЛЬЦЕСТ"</t>
  </si>
  <si>
    <r>
      <t xml:space="preserve">Інформаційні таблички </t>
    </r>
    <r>
      <rPr>
        <i/>
        <sz val="12"/>
        <color theme="1"/>
        <rFont val="Times New Roman"/>
        <family val="1"/>
        <charset val="204"/>
      </rPr>
      <t>СРV 44420000-0 Будівельні товари</t>
    </r>
  </si>
  <si>
    <t>2-16/10/19.</t>
  </si>
  <si>
    <t>UA-2019-09-30-000253-b-b1</t>
  </si>
  <si>
    <t>ТОВ "ЕПІЦЕНТР К"</t>
  </si>
  <si>
    <r>
      <t xml:space="preserve">Снігоприбиральні машини </t>
    </r>
    <r>
      <rPr>
        <i/>
        <sz val="12"/>
        <color theme="1"/>
        <rFont val="Times New Roman"/>
        <family val="1"/>
        <charset val="204"/>
      </rPr>
      <t>CPV 31140000-00 Великовантажні мототранспортні засоби</t>
    </r>
  </si>
  <si>
    <t>UA-2019-10-02-000503-b</t>
  </si>
  <si>
    <r>
      <t xml:space="preserve">Газонокосарка </t>
    </r>
    <r>
      <rPr>
        <i/>
        <sz val="12"/>
        <color theme="1"/>
        <rFont val="Times New Roman"/>
        <family val="1"/>
        <charset val="204"/>
      </rPr>
      <t>СРV 16310000-1 Косарки</t>
    </r>
  </si>
  <si>
    <t>UA-2019-10-02-001576-b</t>
  </si>
  <si>
    <t>UA-2019-09-23-000851-b</t>
  </si>
  <si>
    <r>
      <t xml:space="preserve">Господарчі товари </t>
    </r>
    <r>
      <rPr>
        <i/>
        <sz val="12"/>
        <color theme="1"/>
        <rFont val="Times New Roman"/>
        <family val="1"/>
        <charset val="204"/>
      </rPr>
      <t>СРV 44530000-4 Кріпильні деталі</t>
    </r>
  </si>
  <si>
    <t>UA-2019-10-16-001535-b</t>
  </si>
  <si>
    <t>ФОП Коскор Л.А.</t>
  </si>
  <si>
    <r>
      <t xml:space="preserve">Послуги з організації і проведення заходів </t>
    </r>
    <r>
      <rPr>
        <i/>
        <sz val="12"/>
        <color theme="1"/>
        <rFont val="Times New Roman"/>
        <family val="1"/>
        <charset val="204"/>
      </rPr>
      <t>СРV 79950000-8 Послуги з організації виставок, ярмарок і конгресів</t>
    </r>
  </si>
  <si>
    <t xml:space="preserve"> UA-2019-10-22-001190-b</t>
  </si>
  <si>
    <r>
      <t xml:space="preserve">Господарчий інвентар </t>
    </r>
    <r>
      <rPr>
        <i/>
        <sz val="12"/>
        <color theme="1"/>
        <rFont val="Times New Roman"/>
        <family val="1"/>
        <charset val="204"/>
      </rPr>
      <t>СРV 44420000-0 Будівельні матеріали</t>
    </r>
  </si>
  <si>
    <t>UA-2019-10-16-001569-b</t>
  </si>
  <si>
    <r>
      <t xml:space="preserve">Кабелі та супутня продукція </t>
    </r>
    <r>
      <rPr>
        <i/>
        <sz val="12"/>
        <color theme="1"/>
        <rFont val="Times New Roman"/>
        <family val="1"/>
        <charset val="204"/>
      </rPr>
      <t>СРV44320000-9 Кабелі та супутня продукція</t>
    </r>
  </si>
  <si>
    <t xml:space="preserve"> UA-2019-10-16-001497-b</t>
  </si>
  <si>
    <r>
      <t xml:space="preserve">Господарчі товари </t>
    </r>
    <r>
      <rPr>
        <i/>
        <sz val="12"/>
        <color theme="1"/>
        <rFont val="Times New Roman"/>
        <family val="1"/>
        <charset val="204"/>
      </rPr>
      <t>СРV 19640000-4 Поліетиленові мішки та пакети для сміття</t>
    </r>
  </si>
  <si>
    <t>UA-2019-10-16-001599-b</t>
  </si>
  <si>
    <r>
      <t xml:space="preserve">Стежка дерев'яна "Трап" </t>
    </r>
    <r>
      <rPr>
        <i/>
        <sz val="12"/>
        <color theme="1"/>
        <rFont val="Times New Roman"/>
        <family val="1"/>
        <charset val="204"/>
      </rPr>
      <t>CPV 44190000-8 Конструкційні матеріали різні</t>
    </r>
  </si>
  <si>
    <t>UA-2019-10-29-000974-b</t>
  </si>
  <si>
    <t>UA-2019-10-29-001000-b</t>
  </si>
  <si>
    <t>ПП "Ялинка України"</t>
  </si>
  <si>
    <r>
      <t xml:space="preserve">Огорожа для ялинки </t>
    </r>
    <r>
      <rPr>
        <i/>
        <sz val="12"/>
        <color theme="1"/>
        <rFont val="Times New Roman"/>
        <family val="1"/>
        <charset val="204"/>
      </rPr>
      <t>CPV 34920000-2 Дорожнє обладнання</t>
    </r>
  </si>
  <si>
    <t>19/1-57.</t>
  </si>
  <si>
    <t>UA-2019-10-29-000892-b</t>
  </si>
  <si>
    <t>Святкові прикраси CPV 31520000-7 Світильники та освітлювальна арматура</t>
  </si>
  <si>
    <t>19/1-56.</t>
  </si>
  <si>
    <t>UA-2019-10-29-000942-b</t>
  </si>
  <si>
    <r>
      <t xml:space="preserve">Електричні інструменти </t>
    </r>
    <r>
      <rPr>
        <i/>
        <sz val="12"/>
        <color theme="1"/>
        <rFont val="Times New Roman"/>
        <family val="1"/>
        <charset val="204"/>
      </rPr>
      <t>СРV43830000-0 Електричні інструменти</t>
    </r>
  </si>
  <si>
    <t xml:space="preserve"> UA-2019-10-21-000989-b</t>
  </si>
  <si>
    <r>
      <t xml:space="preserve">Господарчий інвентар </t>
    </r>
    <r>
      <rPr>
        <i/>
        <sz val="12"/>
        <color theme="1"/>
        <rFont val="Times New Roman"/>
        <family val="1"/>
        <charset val="204"/>
      </rPr>
      <t>СРV 44510000-8 Знаряддя</t>
    </r>
  </si>
  <si>
    <t>UA-2019-10-21-001029-b</t>
  </si>
  <si>
    <t>ФОП Жилач О.С.</t>
  </si>
  <si>
    <r>
      <t xml:space="preserve">Компресор </t>
    </r>
    <r>
      <rPr>
        <i/>
        <sz val="12"/>
        <color theme="1"/>
        <rFont val="Times New Roman"/>
        <family val="1"/>
        <charset val="204"/>
      </rPr>
      <t>СРV 42120000-6 Насоси та компресори</t>
    </r>
  </si>
  <si>
    <t>UA-2019-10-21-000959-b</t>
  </si>
  <si>
    <r>
      <t xml:space="preserve">Огорожа </t>
    </r>
    <r>
      <rPr>
        <i/>
        <sz val="12"/>
        <color theme="1"/>
        <rFont val="Times New Roman"/>
        <family val="1"/>
        <charset val="204"/>
      </rPr>
      <t>СРV 34920000-2 Дорожнє обладнання</t>
    </r>
  </si>
  <si>
    <t>UA-2019-11-06-000359-b</t>
  </si>
  <si>
    <t>UA-2019-10-18-000800-b</t>
  </si>
  <si>
    <r>
      <t xml:space="preserve">Лічильник </t>
    </r>
    <r>
      <rPr>
        <i/>
        <sz val="12"/>
        <color theme="1"/>
        <rFont val="Times New Roman"/>
        <family val="1"/>
        <charset val="204"/>
      </rPr>
      <t>CPV 38550000-5 Лічильники</t>
    </r>
  </si>
  <si>
    <t xml:space="preserve"> UA-2019-11-05-000389-b</t>
  </si>
  <si>
    <t>UA-2019-11-05-000444-b</t>
  </si>
  <si>
    <r>
      <t xml:space="preserve">Послуги з поточного ремонту елементів благоустрою Парку Зелений Гай </t>
    </r>
    <r>
      <rPr>
        <i/>
        <sz val="12"/>
        <color theme="1"/>
        <rFont val="Times New Roman"/>
        <family val="1"/>
        <charset val="204"/>
      </rPr>
      <t>CPV 45420000-7 Столярні та теслярні роботи</t>
    </r>
  </si>
  <si>
    <t>UA-2019-11-11-000320-b</t>
  </si>
  <si>
    <r>
      <t xml:space="preserve">Послуги з благоустрою частини Парку Зелений Гай </t>
    </r>
    <r>
      <rPr>
        <i/>
        <sz val="12"/>
        <color theme="1"/>
        <rFont val="Times New Roman"/>
        <family val="1"/>
        <charset val="204"/>
      </rPr>
      <t>CPV 45230000-8 Будівництво трубопроводів, ліній зв’язку та електропередач, шосе, доріг, аеродромів і залізничних доріг; вирівнювання поверхонь</t>
    </r>
  </si>
  <si>
    <t>UA-2019-11-11-000286-b</t>
  </si>
  <si>
    <r>
      <t xml:space="preserve">Монтаж новорічних ялинок з прикрасами </t>
    </r>
    <r>
      <rPr>
        <i/>
        <sz val="12"/>
        <color theme="1"/>
        <rFont val="Times New Roman"/>
        <family val="1"/>
        <charset val="204"/>
      </rPr>
      <t>CPV 45220000-5 Інженерні та будівельні роботи</t>
    </r>
  </si>
  <si>
    <t>19/1-73.</t>
  </si>
  <si>
    <t>UA-2019-10-23-000774-b</t>
  </si>
  <si>
    <r>
      <t xml:space="preserve">Багаторічні насадження </t>
    </r>
    <r>
      <rPr>
        <i/>
        <sz val="12"/>
        <color theme="1"/>
        <rFont val="Times New Roman"/>
        <family val="1"/>
        <charset val="204"/>
      </rPr>
      <t>CPV  03450000-9 Розсадницька продукція</t>
    </r>
  </si>
  <si>
    <t>UA-2019-10-24-002524-b</t>
  </si>
  <si>
    <t>UA-2019-10-23-000802-b</t>
  </si>
  <si>
    <r>
      <t xml:space="preserve">Альтанка </t>
    </r>
    <r>
      <rPr>
        <i/>
        <sz val="12"/>
        <color theme="1"/>
        <rFont val="Times New Roman"/>
        <family val="1"/>
        <charset val="204"/>
      </rPr>
      <t>CPV 44210000-5 Конструкції та їх частини</t>
    </r>
  </si>
  <si>
    <t>UA-2019-10-23-000858-b</t>
  </si>
  <si>
    <r>
      <t xml:space="preserve">Монтаж світлодіодних прикрас </t>
    </r>
    <r>
      <rPr>
        <i/>
        <sz val="12"/>
        <color theme="1"/>
        <rFont val="Times New Roman"/>
        <family val="1"/>
        <charset val="204"/>
      </rPr>
      <t>45310000-3 Електромонтажні роботи</t>
    </r>
  </si>
  <si>
    <t>UA-2019-10-29-000477-b</t>
  </si>
  <si>
    <r>
      <t xml:space="preserve"> Прожектора </t>
    </r>
    <r>
      <rPr>
        <i/>
        <sz val="12"/>
        <color theme="1"/>
        <rFont val="Times New Roman"/>
        <family val="1"/>
        <charset val="204"/>
      </rPr>
      <t>CPV 31520000-7 Світильники та освітлювальна арматура</t>
    </r>
  </si>
  <si>
    <t>UA-2019-11-05-000363-b</t>
  </si>
  <si>
    <t xml:space="preserve">ДІП "ДНІПРОДОР" </t>
  </si>
  <si>
    <r>
      <rPr>
        <sz val="13"/>
        <color theme="1"/>
        <rFont val="Times New Roman"/>
        <family val="1"/>
        <charset val="204"/>
      </rPr>
      <t>Поточний ямковий ремонт доріжки в сквері Івана Старова біля пам'ятника загиблим при виконанні службових обов'язків співробітників міліції</t>
    </r>
    <r>
      <rPr>
        <sz val="14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CPV 45230000-8 Будівництво трубопроводів, ліній зв’язку та електропередач, шосе, доріг, аеродромів і залізничних доріг; вирівнювання поверхонь</t>
    </r>
  </si>
  <si>
    <t>UA-2019-12-03-002051-b</t>
  </si>
  <si>
    <t>02178-00.</t>
  </si>
  <si>
    <t>UA-2019-11-26-001659-b</t>
  </si>
  <si>
    <r>
      <t xml:space="preserve">Технічний нагляд з виконання проекту: "Капітальний ремонт Парку ім. Писаржевського у м. Дніпрі" </t>
    </r>
    <r>
      <rPr>
        <i/>
        <sz val="12"/>
        <color theme="1"/>
        <rFont val="Times New Roman"/>
        <family val="1"/>
        <charset val="204"/>
      </rPr>
      <t xml:space="preserve">CPV 71520000-9 Послуги з нагляду за виконанням будівельних робіт </t>
    </r>
  </si>
  <si>
    <t xml:space="preserve"> UA-2019-12-04-002329-b</t>
  </si>
  <si>
    <r>
      <t xml:space="preserve">Папір для друку </t>
    </r>
    <r>
      <rPr>
        <i/>
        <sz val="12"/>
        <color theme="1"/>
        <rFont val="Times New Roman"/>
        <family val="1"/>
        <charset val="204"/>
      </rPr>
      <t>CPV 30190000-7 Офісне устаткування та приладдя різне</t>
    </r>
  </si>
  <si>
    <t>UA-2019-11-19-000930-b</t>
  </si>
  <si>
    <r>
      <t xml:space="preserve">Обігрівачі </t>
    </r>
    <r>
      <rPr>
        <i/>
        <sz val="12"/>
        <color theme="1"/>
        <rFont val="Times New Roman"/>
        <family val="1"/>
        <charset val="204"/>
      </rPr>
      <t>CPV 39710000-2 Електричні побутові прилади</t>
    </r>
  </si>
  <si>
    <t>UA-2019-11-28-000947-b</t>
  </si>
  <si>
    <t>UA-2019-11-12-000836-b</t>
  </si>
  <si>
    <r>
      <t xml:space="preserve">«Реконструкція парку ім. Володі Дубініна у м. Дніпрі» (Коригування) від 11.11.2019 </t>
    </r>
    <r>
      <rPr>
        <i/>
        <sz val="11"/>
        <color theme="1"/>
        <rFont val="Times New Roman"/>
        <family val="1"/>
        <charset val="204"/>
      </rPr>
      <t>CPV 45300000-0 Будівельно-монтажні роботи (45 232 093,21)</t>
    </r>
  </si>
  <si>
    <t>41-19.</t>
  </si>
  <si>
    <t>UA-2019-11-15-002234-b</t>
  </si>
  <si>
    <r>
      <t xml:space="preserve">Роботи з техічного нагляду на об'єкті "Реконструкція парку ім. Володі Дубініна у м. Дніпрі"(Коригування) від 11.11.2019 </t>
    </r>
    <r>
      <rPr>
        <i/>
        <sz val="12"/>
        <color theme="1"/>
        <rFont val="Times New Roman"/>
        <family val="1"/>
        <charset val="204"/>
      </rPr>
      <t xml:space="preserve">CPV 71520000-9 Послуги з нагляду за виконанням будівельних робіт </t>
    </r>
  </si>
  <si>
    <t>UA-2019-12-17-001052-b</t>
  </si>
  <si>
    <r>
      <t xml:space="preserve">Авторський нагляд з виконання проекту: "Реконструкція парку ім. Володі Дубініна у м. Дніпрі"(Коригування) від 11.11.2019 </t>
    </r>
    <r>
      <rPr>
        <i/>
        <sz val="12"/>
        <color theme="1"/>
        <rFont val="Times New Roman"/>
        <family val="1"/>
        <charset val="204"/>
      </rPr>
      <t>CPV 71240000-2 Архітектурні, інженерні та планувальні послуги</t>
    </r>
  </si>
  <si>
    <t xml:space="preserve"> UA-2019-12-17-000739-b</t>
  </si>
  <si>
    <r>
      <t xml:space="preserve">Огорожа </t>
    </r>
    <r>
      <rPr>
        <i/>
        <sz val="12"/>
        <color theme="1"/>
        <rFont val="Times New Roman"/>
        <family val="1"/>
        <charset val="204"/>
      </rPr>
      <t xml:space="preserve">34920000-2 Дорожнє обладнання </t>
    </r>
  </si>
  <si>
    <t>1219/1.</t>
  </si>
  <si>
    <t>UA-2019-12-05-001898-b</t>
  </si>
  <si>
    <t>1219-1.</t>
  </si>
  <si>
    <t>UA-2019-12-10-000861-b</t>
  </si>
  <si>
    <r>
      <t xml:space="preserve">Послуги з розроблення проекту землеустрою щодо відведення земельної ділянки по фактичному розміщенню скверу «Амурський парк» у районі вул. Вітчизняної, вул. Грудневої та вул. Крилова (Амур – Нижньодніпровський район) </t>
    </r>
    <r>
      <rPr>
        <i/>
        <sz val="12"/>
        <color theme="1"/>
        <rFont val="Times New Roman"/>
        <family val="1"/>
        <charset val="204"/>
      </rPr>
      <t>CPV 71250000-5 Архітектурні, інженерні та геодезичні послуги</t>
    </r>
  </si>
  <si>
    <t>UA-2019-12-11-000356-b</t>
  </si>
  <si>
    <r>
      <t xml:space="preserve">Послуги з доступу до мережі Інтернет </t>
    </r>
    <r>
      <rPr>
        <i/>
        <sz val="12"/>
        <color theme="1"/>
        <rFont val="Times New Roman"/>
        <family val="1"/>
        <charset val="204"/>
      </rPr>
      <t>CPV 72410000-7 Послуги провайдерів</t>
    </r>
  </si>
  <si>
    <t>UA-2019-12-16-001508-b</t>
  </si>
  <si>
    <r>
      <rPr>
        <b/>
        <sz val="14"/>
        <color theme="1"/>
        <rFont val="Times New Roman"/>
        <family val="1"/>
        <charset val="204"/>
      </rPr>
      <t>КПКВМБ 1017691</t>
    </r>
    <r>
      <rPr>
        <sz val="14"/>
        <color theme="1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>Поточний ямковий ремонт доріжки в сквері Івана Старова біля пам'ятника загиблим при виконанні службових обов'язків співробітників міліції</t>
    </r>
    <r>
      <rPr>
        <sz val="14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CPV 45230000-8 Будівництво трубопроводів, ліній зв’язку та електропередач, шосе, доріг, аеродромів і залізничних доріг; вирівнювання поверхонь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</si>
</sst>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0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/>
    <xf numFmtId="4" fontId="0" fillId="0" borderId="0" xfId="0" applyNumberFormat="1"/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4" fontId="2" fillId="3" borderId="9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2" fillId="5" borderId="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14" fontId="2" fillId="5" borderId="4" xfId="0" applyNumberFormat="1" applyFont="1" applyFill="1" applyBorder="1" applyAlignment="1">
      <alignment horizontal="center" vertical="center" wrapText="1"/>
    </xf>
    <xf numFmtId="4" fontId="2" fillId="5" borderId="4" xfId="0" applyNumberFormat="1" applyFont="1" applyFill="1" applyBorder="1" applyAlignment="1">
      <alignment horizontal="center" vertical="center" wrapText="1"/>
    </xf>
    <xf numFmtId="14" fontId="2" fillId="5" borderId="8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4" fontId="2" fillId="5" borderId="9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17" fontId="2" fillId="5" borderId="1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14" fontId="4" fillId="5" borderId="9" xfId="0" applyNumberFormat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9" fillId="5" borderId="0" xfId="0" applyFont="1" applyFill="1"/>
    <xf numFmtId="0" fontId="2" fillId="5" borderId="1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4" fillId="5" borderId="0" xfId="0" applyFont="1" applyFill="1"/>
    <xf numFmtId="4" fontId="1" fillId="5" borderId="6" xfId="0" applyNumberFormat="1" applyFont="1" applyFill="1" applyBorder="1"/>
    <xf numFmtId="0" fontId="2" fillId="4" borderId="1" xfId="0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/>
    </xf>
    <xf numFmtId="14" fontId="4" fillId="5" borderId="9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 vertical="center"/>
    </xf>
    <xf numFmtId="14" fontId="2" fillId="5" borderId="9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0" fillId="6" borderId="0" xfId="0" applyFill="1"/>
    <xf numFmtId="16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" fillId="3" borderId="5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11" fillId="3" borderId="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2" fillId="3" borderId="1" xfId="0" applyFont="1" applyFill="1" applyBorder="1" applyAlignment="1">
      <alignment horizontal="left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center"/>
    </xf>
    <xf numFmtId="0" fontId="6" fillId="4" borderId="0" xfId="0" applyFont="1" applyFill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4" fontId="2" fillId="5" borderId="3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4" fontId="2" fillId="5" borderId="3" xfId="0" applyNumberFormat="1" applyFont="1" applyFill="1" applyBorder="1" applyAlignment="1">
      <alignment horizontal="center" vertical="center" wrapText="1"/>
    </xf>
    <xf numFmtId="16" fontId="2" fillId="5" borderId="3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/>
    <xf numFmtId="0" fontId="2" fillId="3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 vertical="center" wrapText="1"/>
    </xf>
    <xf numFmtId="14" fontId="2" fillId="3" borderId="4" xfId="0" applyNumberFormat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99FF"/>
      <color rgb="FFFFFF99"/>
      <color rgb="FFFF66CC"/>
      <color rgb="FFFFCCFF"/>
      <color rgb="FFFF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kupki.prom.ua/gov/tenders/UA-2019-01-30-002000-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5"/>
  <sheetViews>
    <sheetView tabSelected="1" topLeftCell="B1" zoomScale="64" zoomScaleNormal="64" workbookViewId="0">
      <pane ySplit="2" topLeftCell="A171" activePane="bottomLeft" state="frozen"/>
      <selection activeCell="B1" sqref="B1"/>
      <selection pane="bottomLeft" activeCell="D175" sqref="D175"/>
    </sheetView>
  </sheetViews>
  <sheetFormatPr defaultRowHeight="15" x14ac:dyDescent="0.25"/>
  <cols>
    <col min="1" max="1" width="9.140625" style="53" hidden="1" customWidth="1"/>
    <col min="2" max="2" width="30.28515625" style="53" customWidth="1"/>
    <col min="3" max="3" width="23.42578125" style="53" customWidth="1"/>
    <col min="4" max="4" width="28.5703125" style="53" customWidth="1"/>
    <col min="5" max="5" width="16" style="53" customWidth="1"/>
    <col min="6" max="6" width="17" style="53" customWidth="1"/>
    <col min="7" max="7" width="17.85546875" style="53" customWidth="1"/>
    <col min="8" max="8" width="19.5703125" style="53" customWidth="1"/>
    <col min="9" max="16384" width="9.140625" style="53"/>
  </cols>
  <sheetData>
    <row r="1" spans="1:8" ht="15.75" thickBot="1" x14ac:dyDescent="0.3">
      <c r="B1" s="69"/>
      <c r="C1" s="69"/>
      <c r="D1" s="69"/>
      <c r="E1" s="69"/>
      <c r="F1" s="69"/>
      <c r="G1" s="69"/>
      <c r="H1" s="69"/>
    </row>
    <row r="2" spans="1:8" ht="75" customHeight="1" thickBot="1" x14ac:dyDescent="0.3">
      <c r="B2" s="54" t="s">
        <v>0</v>
      </c>
      <c r="C2" s="54" t="s">
        <v>172</v>
      </c>
      <c r="D2" s="54" t="s">
        <v>173</v>
      </c>
      <c r="E2" s="54" t="s">
        <v>2</v>
      </c>
      <c r="F2" s="54" t="s">
        <v>3</v>
      </c>
      <c r="G2" s="54" t="s">
        <v>4</v>
      </c>
      <c r="H2" s="54" t="s">
        <v>171</v>
      </c>
    </row>
    <row r="3" spans="1:8" ht="54" x14ac:dyDescent="0.25">
      <c r="A3" s="55"/>
      <c r="B3" s="56" t="s">
        <v>175</v>
      </c>
      <c r="C3" s="56">
        <v>38835207</v>
      </c>
      <c r="D3" s="57" t="s">
        <v>176</v>
      </c>
      <c r="E3" s="58">
        <v>43462</v>
      </c>
      <c r="F3" s="59" t="s">
        <v>50</v>
      </c>
      <c r="G3" s="60">
        <v>2487172</v>
      </c>
      <c r="H3" s="60" t="s">
        <v>174</v>
      </c>
    </row>
    <row r="4" spans="1:8" ht="56.25" x14ac:dyDescent="0.25">
      <c r="A4" s="55"/>
      <c r="B4" s="56" t="s">
        <v>177</v>
      </c>
      <c r="C4" s="56">
        <v>39413538</v>
      </c>
      <c r="D4" s="57" t="s">
        <v>179</v>
      </c>
      <c r="E4" s="58">
        <v>43467</v>
      </c>
      <c r="F4" s="59">
        <v>2</v>
      </c>
      <c r="G4" s="60">
        <v>198000</v>
      </c>
      <c r="H4" s="60" t="s">
        <v>178</v>
      </c>
    </row>
    <row r="5" spans="1:8" ht="75" x14ac:dyDescent="0.25">
      <c r="A5" s="55"/>
      <c r="B5" s="56" t="s">
        <v>180</v>
      </c>
      <c r="C5" s="56">
        <v>13459295</v>
      </c>
      <c r="D5" s="57" t="s">
        <v>182</v>
      </c>
      <c r="E5" s="58">
        <v>43468</v>
      </c>
      <c r="F5" s="59">
        <v>244</v>
      </c>
      <c r="G5" s="60">
        <v>35988</v>
      </c>
      <c r="H5" s="60" t="s">
        <v>181</v>
      </c>
    </row>
    <row r="6" spans="1:8" ht="75" x14ac:dyDescent="0.25">
      <c r="A6" s="55"/>
      <c r="B6" s="56" t="s">
        <v>180</v>
      </c>
      <c r="C6" s="56">
        <v>13459295</v>
      </c>
      <c r="D6" s="57" t="s">
        <v>182</v>
      </c>
      <c r="E6" s="58">
        <v>43468</v>
      </c>
      <c r="F6" s="59">
        <v>236</v>
      </c>
      <c r="G6" s="60">
        <v>35988</v>
      </c>
      <c r="H6" s="60" t="s">
        <v>183</v>
      </c>
    </row>
    <row r="7" spans="1:8" ht="185.25" x14ac:dyDescent="0.25">
      <c r="A7" s="55"/>
      <c r="B7" s="56" t="s">
        <v>185</v>
      </c>
      <c r="C7" s="56">
        <v>37006343</v>
      </c>
      <c r="D7" s="61" t="s">
        <v>186</v>
      </c>
      <c r="E7" s="58">
        <v>43468</v>
      </c>
      <c r="F7" s="59" t="s">
        <v>187</v>
      </c>
      <c r="G7" s="60">
        <v>39573.050000000003</v>
      </c>
      <c r="H7" s="60" t="s">
        <v>184</v>
      </c>
    </row>
    <row r="8" spans="1:8" ht="103.5" x14ac:dyDescent="0.25">
      <c r="A8" s="55"/>
      <c r="B8" s="56" t="s">
        <v>188</v>
      </c>
      <c r="C8" s="56">
        <v>37453584</v>
      </c>
      <c r="D8" s="61" t="s">
        <v>190</v>
      </c>
      <c r="E8" s="58">
        <v>43468</v>
      </c>
      <c r="F8" s="59" t="s">
        <v>50</v>
      </c>
      <c r="G8" s="60">
        <v>1393000</v>
      </c>
      <c r="H8" s="60" t="s">
        <v>189</v>
      </c>
    </row>
    <row r="9" spans="1:8" ht="66" x14ac:dyDescent="0.25">
      <c r="A9" s="55"/>
      <c r="B9" s="56" t="s">
        <v>192</v>
      </c>
      <c r="C9" s="56">
        <v>25394112</v>
      </c>
      <c r="D9" s="61" t="s">
        <v>193</v>
      </c>
      <c r="E9" s="58">
        <v>43473</v>
      </c>
      <c r="F9" s="59" t="s">
        <v>50</v>
      </c>
      <c r="G9" s="60">
        <v>17724.599999999999</v>
      </c>
      <c r="H9" s="60" t="s">
        <v>191</v>
      </c>
    </row>
    <row r="10" spans="1:8" ht="50.25" x14ac:dyDescent="0.25">
      <c r="A10" s="55"/>
      <c r="B10" s="56" t="s">
        <v>200</v>
      </c>
      <c r="C10" s="56">
        <v>42152681</v>
      </c>
      <c r="D10" s="57" t="s">
        <v>202</v>
      </c>
      <c r="E10" s="58">
        <v>43476</v>
      </c>
      <c r="F10" s="59" t="s">
        <v>203</v>
      </c>
      <c r="G10" s="60">
        <v>20643</v>
      </c>
      <c r="H10" s="60" t="s">
        <v>201</v>
      </c>
    </row>
    <row r="11" spans="1:8" ht="93.75" x14ac:dyDescent="0.25">
      <c r="A11" s="55"/>
      <c r="B11" s="56" t="s">
        <v>204</v>
      </c>
      <c r="C11" s="56">
        <v>2110514671</v>
      </c>
      <c r="D11" s="61" t="s">
        <v>205</v>
      </c>
      <c r="E11" s="58">
        <v>43476</v>
      </c>
      <c r="F11" s="59" t="s">
        <v>50</v>
      </c>
      <c r="G11" s="60">
        <v>70635</v>
      </c>
      <c r="H11" s="60" t="s">
        <v>206</v>
      </c>
    </row>
    <row r="12" spans="1:8" ht="103.5" x14ac:dyDescent="0.25">
      <c r="A12" s="55"/>
      <c r="B12" s="56" t="s">
        <v>207</v>
      </c>
      <c r="C12" s="56">
        <v>2661500297</v>
      </c>
      <c r="D12" s="61" t="s">
        <v>209</v>
      </c>
      <c r="E12" s="58">
        <v>43476</v>
      </c>
      <c r="F12" s="59" t="s">
        <v>50</v>
      </c>
      <c r="G12" s="60">
        <v>68560</v>
      </c>
      <c r="H12" s="60" t="s">
        <v>208</v>
      </c>
    </row>
    <row r="13" spans="1:8" ht="53.25" x14ac:dyDescent="0.25">
      <c r="A13" s="55"/>
      <c r="B13" s="56" t="s">
        <v>210</v>
      </c>
      <c r="C13" s="56">
        <v>36367678</v>
      </c>
      <c r="D13" s="57" t="s">
        <v>211</v>
      </c>
      <c r="E13" s="58">
        <v>43480</v>
      </c>
      <c r="F13" s="59">
        <v>22</v>
      </c>
      <c r="G13" s="60">
        <v>492115.20000000001</v>
      </c>
      <c r="H13" s="60" t="s">
        <v>212</v>
      </c>
    </row>
    <row r="14" spans="1:8" ht="150" x14ac:dyDescent="0.25">
      <c r="A14" s="55"/>
      <c r="B14" s="56" t="s">
        <v>213</v>
      </c>
      <c r="C14" s="56">
        <v>36216548</v>
      </c>
      <c r="D14" s="57" t="s">
        <v>214</v>
      </c>
      <c r="E14" s="58">
        <v>43489</v>
      </c>
      <c r="F14" s="59" t="s">
        <v>215</v>
      </c>
      <c r="G14" s="60">
        <v>3600</v>
      </c>
      <c r="H14" s="60" t="s">
        <v>106</v>
      </c>
    </row>
    <row r="15" spans="1:8" ht="131.25" x14ac:dyDescent="0.25">
      <c r="A15" s="55"/>
      <c r="B15" s="56" t="s">
        <v>217</v>
      </c>
      <c r="C15" s="56">
        <v>32964716</v>
      </c>
      <c r="D15" s="57" t="s">
        <v>218</v>
      </c>
      <c r="E15" s="58">
        <v>43487</v>
      </c>
      <c r="F15" s="59" t="s">
        <v>50</v>
      </c>
      <c r="G15" s="60">
        <v>14398900.52</v>
      </c>
      <c r="H15" s="60" t="s">
        <v>216</v>
      </c>
    </row>
    <row r="16" spans="1:8" ht="50.25" x14ac:dyDescent="0.25">
      <c r="A16" s="55"/>
      <c r="B16" s="56" t="s">
        <v>219</v>
      </c>
      <c r="C16" s="56">
        <v>2673907217</v>
      </c>
      <c r="D16" s="57" t="s">
        <v>220</v>
      </c>
      <c r="E16" s="58">
        <v>43487</v>
      </c>
      <c r="F16" s="59" t="s">
        <v>50</v>
      </c>
      <c r="G16" s="60">
        <v>158900</v>
      </c>
      <c r="H16" s="60" t="s">
        <v>221</v>
      </c>
    </row>
    <row r="17" spans="1:8" ht="178.5" x14ac:dyDescent="0.25">
      <c r="A17" s="55"/>
      <c r="B17" s="56" t="s">
        <v>222</v>
      </c>
      <c r="C17" s="56">
        <v>32781303</v>
      </c>
      <c r="D17" s="62" t="s">
        <v>223</v>
      </c>
      <c r="E17" s="58">
        <v>43495</v>
      </c>
      <c r="F17" s="59" t="s">
        <v>50</v>
      </c>
      <c r="G17" s="60">
        <v>212445</v>
      </c>
      <c r="H17" s="60" t="s">
        <v>434</v>
      </c>
    </row>
    <row r="18" spans="1:8" ht="50.25" x14ac:dyDescent="0.25">
      <c r="A18" s="55"/>
      <c r="B18" s="56" t="s">
        <v>219</v>
      </c>
      <c r="C18" s="56">
        <v>2673907217</v>
      </c>
      <c r="D18" s="57" t="s">
        <v>225</v>
      </c>
      <c r="E18" s="58">
        <v>43495</v>
      </c>
      <c r="F18" s="59" t="s">
        <v>50</v>
      </c>
      <c r="G18" s="60">
        <v>11100</v>
      </c>
      <c r="H18" s="60" t="s">
        <v>224</v>
      </c>
    </row>
    <row r="19" spans="1:8" ht="84.75" x14ac:dyDescent="0.25">
      <c r="A19" s="55"/>
      <c r="B19" s="56" t="s">
        <v>219</v>
      </c>
      <c r="C19" s="56">
        <v>2673907217</v>
      </c>
      <c r="D19" s="57" t="s">
        <v>226</v>
      </c>
      <c r="E19" s="58">
        <v>43496</v>
      </c>
      <c r="F19" s="59" t="s">
        <v>50</v>
      </c>
      <c r="G19" s="60">
        <v>80000</v>
      </c>
      <c r="H19" s="60" t="s">
        <v>227</v>
      </c>
    </row>
    <row r="20" spans="1:8" ht="69" x14ac:dyDescent="0.25">
      <c r="A20" s="55"/>
      <c r="B20" s="56" t="s">
        <v>233</v>
      </c>
      <c r="C20" s="56">
        <v>2346500338</v>
      </c>
      <c r="D20" s="61" t="s">
        <v>236</v>
      </c>
      <c r="E20" s="58">
        <v>43508</v>
      </c>
      <c r="F20" s="59" t="s">
        <v>237</v>
      </c>
      <c r="G20" s="60">
        <v>17968.900000000001</v>
      </c>
      <c r="H20" s="60" t="s">
        <v>235</v>
      </c>
    </row>
    <row r="21" spans="1:8" ht="181.5" x14ac:dyDescent="0.25">
      <c r="A21" s="55"/>
      <c r="B21" s="56" t="s">
        <v>207</v>
      </c>
      <c r="C21" s="56">
        <v>2661500297</v>
      </c>
      <c r="D21" s="57" t="s">
        <v>242</v>
      </c>
      <c r="E21" s="58">
        <v>43510</v>
      </c>
      <c r="F21" s="59" t="s">
        <v>243</v>
      </c>
      <c r="G21" s="60">
        <v>1498000</v>
      </c>
      <c r="H21" s="60" t="s">
        <v>241</v>
      </c>
    </row>
    <row r="22" spans="1:8" ht="144" x14ac:dyDescent="0.25">
      <c r="A22" s="55"/>
      <c r="B22" s="56" t="s">
        <v>261</v>
      </c>
      <c r="C22" s="56">
        <v>32447987</v>
      </c>
      <c r="D22" s="57" t="s">
        <v>260</v>
      </c>
      <c r="E22" s="58">
        <v>43543</v>
      </c>
      <c r="F22" s="59" t="s">
        <v>50</v>
      </c>
      <c r="G22" s="60">
        <v>47755</v>
      </c>
      <c r="H22" s="60" t="s">
        <v>259</v>
      </c>
    </row>
    <row r="23" spans="1:8" ht="81.75" x14ac:dyDescent="0.25">
      <c r="A23" s="55"/>
      <c r="B23" s="56" t="s">
        <v>262</v>
      </c>
      <c r="C23" s="56">
        <v>31944196</v>
      </c>
      <c r="D23" s="57" t="s">
        <v>265</v>
      </c>
      <c r="E23" s="58">
        <v>43543</v>
      </c>
      <c r="F23" s="59" t="s">
        <v>263</v>
      </c>
      <c r="G23" s="60">
        <v>24000</v>
      </c>
      <c r="H23" s="60" t="s">
        <v>264</v>
      </c>
    </row>
    <row r="24" spans="1:8" ht="231" x14ac:dyDescent="0.25">
      <c r="A24" s="55"/>
      <c r="B24" s="56" t="s">
        <v>267</v>
      </c>
      <c r="C24" s="56">
        <v>37189023</v>
      </c>
      <c r="D24" s="6" t="s">
        <v>268</v>
      </c>
      <c r="E24" s="58">
        <v>43543</v>
      </c>
      <c r="F24" s="59" t="s">
        <v>269</v>
      </c>
      <c r="G24" s="60">
        <v>3210</v>
      </c>
      <c r="H24" s="60" t="s">
        <v>266</v>
      </c>
    </row>
    <row r="25" spans="1:8" ht="66" x14ac:dyDescent="0.25">
      <c r="A25" s="55"/>
      <c r="B25" s="56" t="s">
        <v>270</v>
      </c>
      <c r="C25" s="56">
        <v>32241041</v>
      </c>
      <c r="D25" s="57" t="s">
        <v>271</v>
      </c>
      <c r="E25" s="58">
        <v>43544</v>
      </c>
      <c r="F25" s="59">
        <v>30</v>
      </c>
      <c r="G25" s="60">
        <v>10350</v>
      </c>
      <c r="H25" s="60" t="s">
        <v>272</v>
      </c>
    </row>
    <row r="26" spans="1:8" ht="360" x14ac:dyDescent="0.25">
      <c r="A26" s="55"/>
      <c r="B26" s="56" t="s">
        <v>276</v>
      </c>
      <c r="C26" s="56">
        <v>3050224033</v>
      </c>
      <c r="D26" s="6" t="s">
        <v>277</v>
      </c>
      <c r="E26" s="58">
        <v>43552</v>
      </c>
      <c r="F26" s="59" t="s">
        <v>50</v>
      </c>
      <c r="G26" s="60">
        <v>18000</v>
      </c>
      <c r="H26" s="60" t="s">
        <v>278</v>
      </c>
    </row>
    <row r="27" spans="1:8" ht="48" x14ac:dyDescent="0.25">
      <c r="A27" s="55"/>
      <c r="B27" s="56" t="s">
        <v>204</v>
      </c>
      <c r="C27" s="56">
        <v>2110514671</v>
      </c>
      <c r="D27" s="6" t="s">
        <v>279</v>
      </c>
      <c r="E27" s="58">
        <v>43556</v>
      </c>
      <c r="F27" s="59" t="s">
        <v>50</v>
      </c>
      <c r="G27" s="60">
        <v>224850</v>
      </c>
      <c r="H27" s="60" t="s">
        <v>280</v>
      </c>
    </row>
    <row r="28" spans="1:8" ht="81" x14ac:dyDescent="0.25">
      <c r="A28" s="55"/>
      <c r="B28" s="56" t="s">
        <v>281</v>
      </c>
      <c r="C28" s="56">
        <v>37006343</v>
      </c>
      <c r="D28" s="6" t="s">
        <v>282</v>
      </c>
      <c r="E28" s="58">
        <v>43558</v>
      </c>
      <c r="F28" s="59" t="s">
        <v>283</v>
      </c>
      <c r="G28" s="60">
        <v>167439</v>
      </c>
      <c r="H28" s="60" t="s">
        <v>284</v>
      </c>
    </row>
    <row r="29" spans="1:8" ht="63.75" x14ac:dyDescent="0.25">
      <c r="A29" s="55"/>
      <c r="B29" s="56" t="s">
        <v>285</v>
      </c>
      <c r="C29" s="56">
        <v>3227020938</v>
      </c>
      <c r="D29" s="6" t="s">
        <v>286</v>
      </c>
      <c r="E29" s="58">
        <v>43558</v>
      </c>
      <c r="F29" s="59" t="s">
        <v>50</v>
      </c>
      <c r="G29" s="60">
        <v>54000</v>
      </c>
      <c r="H29" s="60" t="s">
        <v>287</v>
      </c>
    </row>
    <row r="30" spans="1:8" ht="146.25" x14ac:dyDescent="0.25">
      <c r="A30" s="55"/>
      <c r="B30" s="56" t="s">
        <v>244</v>
      </c>
      <c r="C30" s="56">
        <v>36297386</v>
      </c>
      <c r="D30" s="6" t="s">
        <v>291</v>
      </c>
      <c r="E30" s="58">
        <v>43572</v>
      </c>
      <c r="F30" s="59" t="s">
        <v>50</v>
      </c>
      <c r="G30" s="60">
        <v>19000</v>
      </c>
      <c r="H30" s="60" t="s">
        <v>292</v>
      </c>
    </row>
    <row r="31" spans="1:8" ht="49.5" x14ac:dyDescent="0.25">
      <c r="A31" s="55"/>
      <c r="B31" s="56" t="s">
        <v>297</v>
      </c>
      <c r="C31" s="56">
        <v>38299343</v>
      </c>
      <c r="D31" s="6" t="s">
        <v>299</v>
      </c>
      <c r="E31" s="58">
        <v>43577</v>
      </c>
      <c r="F31" s="59" t="s">
        <v>50</v>
      </c>
      <c r="G31" s="60">
        <v>729944.52</v>
      </c>
      <c r="H31" s="60" t="s">
        <v>298</v>
      </c>
    </row>
    <row r="32" spans="1:8" ht="130.5" x14ac:dyDescent="0.25">
      <c r="A32" s="55"/>
      <c r="B32" s="56" t="s">
        <v>304</v>
      </c>
      <c r="C32" s="56">
        <v>3631409560</v>
      </c>
      <c r="D32" s="6" t="s">
        <v>306</v>
      </c>
      <c r="E32" s="58">
        <v>43578</v>
      </c>
      <c r="F32" s="59" t="s">
        <v>50</v>
      </c>
      <c r="G32" s="60">
        <v>98500</v>
      </c>
      <c r="H32" s="60" t="s">
        <v>305</v>
      </c>
    </row>
    <row r="33" spans="1:8" ht="129" x14ac:dyDescent="0.25">
      <c r="A33" s="55"/>
      <c r="B33" s="56" t="s">
        <v>309</v>
      </c>
      <c r="C33" s="56">
        <v>36573156</v>
      </c>
      <c r="D33" s="6" t="s">
        <v>308</v>
      </c>
      <c r="E33" s="58">
        <v>43577</v>
      </c>
      <c r="F33" s="59" t="s">
        <v>310</v>
      </c>
      <c r="G33" s="60">
        <v>25287506</v>
      </c>
      <c r="H33" s="60" t="s">
        <v>307</v>
      </c>
    </row>
    <row r="34" spans="1:8" ht="146.25" x14ac:dyDescent="0.25">
      <c r="A34" s="55"/>
      <c r="B34" s="56" t="s">
        <v>315</v>
      </c>
      <c r="C34" s="56">
        <v>2045520898</v>
      </c>
      <c r="D34" s="6" t="s">
        <v>316</v>
      </c>
      <c r="E34" s="58">
        <v>43591</v>
      </c>
      <c r="F34" s="59" t="s">
        <v>50</v>
      </c>
      <c r="G34" s="60">
        <v>574000</v>
      </c>
      <c r="H34" s="60" t="s">
        <v>317</v>
      </c>
    </row>
    <row r="35" spans="1:8" ht="80.25" x14ac:dyDescent="0.25">
      <c r="A35" s="55"/>
      <c r="B35" s="56" t="s">
        <v>318</v>
      </c>
      <c r="C35" s="56">
        <v>40388615</v>
      </c>
      <c r="D35" s="6" t="s">
        <v>319</v>
      </c>
      <c r="E35" s="58">
        <v>43592</v>
      </c>
      <c r="F35" s="59" t="s">
        <v>50</v>
      </c>
      <c r="G35" s="60">
        <v>1760899</v>
      </c>
      <c r="H35" s="60" t="s">
        <v>320</v>
      </c>
    </row>
    <row r="36" spans="1:8" ht="197.25" x14ac:dyDescent="0.25">
      <c r="A36" s="55"/>
      <c r="B36" s="56" t="s">
        <v>207</v>
      </c>
      <c r="C36" s="56">
        <v>2661500297</v>
      </c>
      <c r="D36" s="57" t="s">
        <v>321</v>
      </c>
      <c r="E36" s="58">
        <v>43593</v>
      </c>
      <c r="F36" s="59" t="s">
        <v>50</v>
      </c>
      <c r="G36" s="60">
        <v>18638</v>
      </c>
      <c r="H36" s="60" t="s">
        <v>322</v>
      </c>
    </row>
    <row r="37" spans="1:8" ht="122.25" x14ac:dyDescent="0.25">
      <c r="A37" s="55"/>
      <c r="B37" s="56" t="s">
        <v>323</v>
      </c>
      <c r="C37" s="56">
        <v>33770025</v>
      </c>
      <c r="D37" s="57" t="s">
        <v>324</v>
      </c>
      <c r="E37" s="58">
        <v>43595</v>
      </c>
      <c r="F37" s="59" t="s">
        <v>325</v>
      </c>
      <c r="G37" s="60">
        <v>0</v>
      </c>
      <c r="H37" s="60" t="s">
        <v>326</v>
      </c>
    </row>
    <row r="38" spans="1:8" ht="72" x14ac:dyDescent="0.25">
      <c r="A38" s="55"/>
      <c r="B38" s="56" t="s">
        <v>219</v>
      </c>
      <c r="C38" s="56">
        <v>2673907217</v>
      </c>
      <c r="D38" s="57" t="s">
        <v>327</v>
      </c>
      <c r="E38" s="58">
        <v>43599</v>
      </c>
      <c r="F38" s="59">
        <v>1405</v>
      </c>
      <c r="G38" s="60">
        <v>450000</v>
      </c>
      <c r="H38" s="60" t="s">
        <v>328</v>
      </c>
    </row>
    <row r="39" spans="1:8" ht="69" x14ac:dyDescent="0.25">
      <c r="A39" s="55"/>
      <c r="B39" s="56" t="s">
        <v>329</v>
      </c>
      <c r="C39" s="56">
        <v>2347615862</v>
      </c>
      <c r="D39" s="61" t="s">
        <v>330</v>
      </c>
      <c r="E39" s="58">
        <v>43601</v>
      </c>
      <c r="F39" s="59" t="s">
        <v>50</v>
      </c>
      <c r="G39" s="60">
        <v>46777.120000000003</v>
      </c>
      <c r="H39" s="60" t="s">
        <v>331</v>
      </c>
    </row>
    <row r="40" spans="1:8" ht="69" x14ac:dyDescent="0.25">
      <c r="A40" s="55"/>
      <c r="B40" s="56" t="s">
        <v>332</v>
      </c>
      <c r="C40" s="56">
        <v>40832912</v>
      </c>
      <c r="D40" s="61" t="s">
        <v>333</v>
      </c>
      <c r="E40" s="58">
        <v>43605</v>
      </c>
      <c r="F40" s="59" t="s">
        <v>50</v>
      </c>
      <c r="G40" s="60">
        <v>597168</v>
      </c>
      <c r="H40" s="60" t="s">
        <v>334</v>
      </c>
    </row>
    <row r="41" spans="1:8" ht="69" x14ac:dyDescent="0.25">
      <c r="A41" s="55"/>
      <c r="B41" s="56" t="s">
        <v>335</v>
      </c>
      <c r="C41" s="56">
        <v>31419223</v>
      </c>
      <c r="D41" s="61" t="s">
        <v>333</v>
      </c>
      <c r="E41" s="58">
        <v>43605</v>
      </c>
      <c r="F41" s="59" t="s">
        <v>50</v>
      </c>
      <c r="G41" s="60">
        <v>335990</v>
      </c>
      <c r="H41" s="60" t="s">
        <v>336</v>
      </c>
    </row>
    <row r="42" spans="1:8" ht="237.75" x14ac:dyDescent="0.25">
      <c r="A42" s="55"/>
      <c r="B42" s="56" t="s">
        <v>337</v>
      </c>
      <c r="C42" s="56">
        <v>41094252</v>
      </c>
      <c r="D42" s="61" t="s">
        <v>338</v>
      </c>
      <c r="E42" s="58">
        <v>43609</v>
      </c>
      <c r="F42" s="59" t="s">
        <v>50</v>
      </c>
      <c r="G42" s="60">
        <v>4863.04</v>
      </c>
      <c r="H42" s="60" t="s">
        <v>339</v>
      </c>
    </row>
    <row r="43" spans="1:8" ht="245.25" x14ac:dyDescent="0.25">
      <c r="A43" s="55"/>
      <c r="B43" s="56" t="s">
        <v>340</v>
      </c>
      <c r="C43" s="56">
        <v>2642100474</v>
      </c>
      <c r="D43" s="64" t="s">
        <v>341</v>
      </c>
      <c r="E43" s="58">
        <v>43615</v>
      </c>
      <c r="F43" s="59" t="s">
        <v>50</v>
      </c>
      <c r="G43" s="60">
        <v>38500</v>
      </c>
      <c r="H43" s="60" t="s">
        <v>342</v>
      </c>
    </row>
    <row r="44" spans="1:8" ht="66" x14ac:dyDescent="0.25">
      <c r="A44" s="55"/>
      <c r="B44" s="56" t="s">
        <v>343</v>
      </c>
      <c r="C44" s="56">
        <v>2850020938</v>
      </c>
      <c r="D44" s="64" t="s">
        <v>344</v>
      </c>
      <c r="E44" s="58">
        <v>43615</v>
      </c>
      <c r="F44" s="59" t="s">
        <v>345</v>
      </c>
      <c r="G44" s="60">
        <v>722800</v>
      </c>
      <c r="H44" s="60" t="s">
        <v>346</v>
      </c>
    </row>
    <row r="45" spans="1:8" ht="179.25" x14ac:dyDescent="0.25">
      <c r="A45" s="55"/>
      <c r="B45" s="56" t="s">
        <v>207</v>
      </c>
      <c r="C45" s="56">
        <v>2661500297</v>
      </c>
      <c r="D45" s="64" t="s">
        <v>347</v>
      </c>
      <c r="E45" s="58">
        <v>43616</v>
      </c>
      <c r="F45" s="59" t="s">
        <v>348</v>
      </c>
      <c r="G45" s="60">
        <v>2982</v>
      </c>
      <c r="H45" s="60" t="s">
        <v>349</v>
      </c>
    </row>
    <row r="46" spans="1:8" ht="80.25" x14ac:dyDescent="0.25">
      <c r="A46" s="55"/>
      <c r="B46" s="56" t="s">
        <v>350</v>
      </c>
      <c r="C46" s="56">
        <v>3160209952</v>
      </c>
      <c r="D46" s="64" t="s">
        <v>351</v>
      </c>
      <c r="E46" s="58">
        <v>43620</v>
      </c>
      <c r="F46" s="59" t="s">
        <v>50</v>
      </c>
      <c r="G46" s="60">
        <v>43600</v>
      </c>
      <c r="H46" s="60" t="s">
        <v>352</v>
      </c>
    </row>
    <row r="47" spans="1:8" ht="97.5" x14ac:dyDescent="0.25">
      <c r="A47" s="55"/>
      <c r="B47" s="56" t="s">
        <v>353</v>
      </c>
      <c r="C47" s="56">
        <v>3363910534</v>
      </c>
      <c r="D47" s="64" t="s">
        <v>354</v>
      </c>
      <c r="E47" s="58">
        <v>43620</v>
      </c>
      <c r="F47" s="59" t="s">
        <v>355</v>
      </c>
      <c r="G47" s="60">
        <v>79990</v>
      </c>
      <c r="H47" s="60" t="s">
        <v>356</v>
      </c>
    </row>
    <row r="48" spans="1:8" ht="48" x14ac:dyDescent="0.25">
      <c r="A48" s="55"/>
      <c r="B48" s="56" t="s">
        <v>357</v>
      </c>
      <c r="C48" s="56">
        <v>2234619974</v>
      </c>
      <c r="D48" s="64" t="s">
        <v>333</v>
      </c>
      <c r="E48" s="58">
        <v>43620</v>
      </c>
      <c r="F48" s="59" t="s">
        <v>355</v>
      </c>
      <c r="G48" s="60">
        <v>296200</v>
      </c>
      <c r="H48" s="60" t="s">
        <v>358</v>
      </c>
    </row>
    <row r="49" spans="1:8" ht="80.25" x14ac:dyDescent="0.25">
      <c r="A49" s="55"/>
      <c r="B49" s="56" t="s">
        <v>350</v>
      </c>
      <c r="C49" s="56">
        <v>3160209952</v>
      </c>
      <c r="D49" s="64" t="s">
        <v>359</v>
      </c>
      <c r="E49" s="58">
        <v>43622</v>
      </c>
      <c r="F49" s="59" t="s">
        <v>50</v>
      </c>
      <c r="G49" s="60">
        <v>20810</v>
      </c>
      <c r="H49" s="60" t="s">
        <v>360</v>
      </c>
    </row>
    <row r="50" spans="1:8" ht="80.25" x14ac:dyDescent="0.25">
      <c r="A50" s="55"/>
      <c r="B50" s="56" t="s">
        <v>33</v>
      </c>
      <c r="C50" s="56">
        <v>3065005329</v>
      </c>
      <c r="D50" s="64" t="s">
        <v>361</v>
      </c>
      <c r="E50" s="58">
        <v>43628</v>
      </c>
      <c r="F50" s="59" t="s">
        <v>362</v>
      </c>
      <c r="G50" s="60">
        <v>5700</v>
      </c>
      <c r="H50" s="60" t="s">
        <v>363</v>
      </c>
    </row>
    <row r="51" spans="1:8" ht="128.25" x14ac:dyDescent="0.25">
      <c r="A51" s="55"/>
      <c r="B51" s="56" t="s">
        <v>364</v>
      </c>
      <c r="C51" s="56">
        <v>2798720812</v>
      </c>
      <c r="D51" s="64" t="s">
        <v>365</v>
      </c>
      <c r="E51" s="58">
        <v>43634</v>
      </c>
      <c r="F51" s="59" t="s">
        <v>366</v>
      </c>
      <c r="G51" s="60">
        <v>164000</v>
      </c>
      <c r="H51" s="60" t="s">
        <v>367</v>
      </c>
    </row>
    <row r="52" spans="1:8" ht="48" x14ac:dyDescent="0.25">
      <c r="A52" s="55"/>
      <c r="B52" s="56" t="s">
        <v>200</v>
      </c>
      <c r="C52" s="56">
        <v>42152681</v>
      </c>
      <c r="D52" s="64" t="s">
        <v>407</v>
      </c>
      <c r="E52" s="58">
        <v>43640</v>
      </c>
      <c r="F52" s="59" t="s">
        <v>408</v>
      </c>
      <c r="G52" s="60">
        <v>80000</v>
      </c>
      <c r="H52" s="60" t="s">
        <v>409</v>
      </c>
    </row>
    <row r="53" spans="1:8" ht="177" x14ac:dyDescent="0.25">
      <c r="A53" s="55"/>
      <c r="B53" s="56" t="s">
        <v>323</v>
      </c>
      <c r="C53" s="56">
        <v>33770025</v>
      </c>
      <c r="D53" s="64" t="s">
        <v>410</v>
      </c>
      <c r="E53" s="58">
        <v>43648</v>
      </c>
      <c r="F53" s="59" t="s">
        <v>411</v>
      </c>
      <c r="G53" s="60">
        <v>42000</v>
      </c>
      <c r="H53" s="60" t="s">
        <v>412</v>
      </c>
    </row>
    <row r="54" spans="1:8" ht="48.75" x14ac:dyDescent="0.25">
      <c r="A54" s="55"/>
      <c r="B54" s="56" t="s">
        <v>378</v>
      </c>
      <c r="C54" s="56">
        <v>38010544</v>
      </c>
      <c r="D54" s="64" t="s">
        <v>413</v>
      </c>
      <c r="E54" s="58">
        <v>43650</v>
      </c>
      <c r="F54" s="59" t="s">
        <v>50</v>
      </c>
      <c r="G54" s="60">
        <v>7260</v>
      </c>
      <c r="H54" s="60" t="s">
        <v>414</v>
      </c>
    </row>
    <row r="55" spans="1:8" ht="99" x14ac:dyDescent="0.25">
      <c r="A55" s="55"/>
      <c r="B55" s="56" t="s">
        <v>415</v>
      </c>
      <c r="C55" s="56">
        <v>2349115397</v>
      </c>
      <c r="D55" s="64" t="s">
        <v>416</v>
      </c>
      <c r="E55" s="58">
        <v>43654</v>
      </c>
      <c r="F55" s="59" t="s">
        <v>50</v>
      </c>
      <c r="G55" s="60">
        <v>295600</v>
      </c>
      <c r="H55" s="60" t="s">
        <v>417</v>
      </c>
    </row>
    <row r="56" spans="1:8" ht="80.25" x14ac:dyDescent="0.25">
      <c r="A56" s="55"/>
      <c r="B56" s="56" t="s">
        <v>318</v>
      </c>
      <c r="C56" s="56">
        <v>40388615</v>
      </c>
      <c r="D56" s="6" t="s">
        <v>319</v>
      </c>
      <c r="E56" s="58">
        <v>43662</v>
      </c>
      <c r="F56" s="59" t="s">
        <v>50</v>
      </c>
      <c r="G56" s="60">
        <v>2210000</v>
      </c>
      <c r="H56" s="60" t="s">
        <v>418</v>
      </c>
    </row>
    <row r="57" spans="1:8" ht="48" x14ac:dyDescent="0.25">
      <c r="A57" s="55"/>
      <c r="B57" s="56" t="s">
        <v>219</v>
      </c>
      <c r="C57" s="56">
        <v>2673907217</v>
      </c>
      <c r="D57" s="6" t="s">
        <v>419</v>
      </c>
      <c r="E57" s="58">
        <v>43662</v>
      </c>
      <c r="F57" s="59" t="s">
        <v>420</v>
      </c>
      <c r="G57" s="60">
        <v>341600</v>
      </c>
      <c r="H57" s="60" t="s">
        <v>421</v>
      </c>
    </row>
    <row r="58" spans="1:8" ht="80.25" x14ac:dyDescent="0.25">
      <c r="A58" s="55"/>
      <c r="B58" s="56" t="s">
        <v>219</v>
      </c>
      <c r="C58" s="56">
        <v>2673907217</v>
      </c>
      <c r="D58" s="6" t="s">
        <v>422</v>
      </c>
      <c r="E58" s="58">
        <v>43663</v>
      </c>
      <c r="F58" s="59" t="s">
        <v>423</v>
      </c>
      <c r="G58" s="60">
        <v>386000</v>
      </c>
      <c r="H58" s="60" t="s">
        <v>424</v>
      </c>
    </row>
    <row r="59" spans="1:8" ht="84.75" x14ac:dyDescent="0.25">
      <c r="A59" s="55"/>
      <c r="B59" s="56" t="s">
        <v>188</v>
      </c>
      <c r="C59" s="56">
        <v>37453584</v>
      </c>
      <c r="D59" s="61" t="s">
        <v>425</v>
      </c>
      <c r="E59" s="58">
        <v>43665</v>
      </c>
      <c r="F59" s="59" t="s">
        <v>50</v>
      </c>
      <c r="G59" s="60">
        <v>500000</v>
      </c>
      <c r="H59" s="60" t="s">
        <v>426</v>
      </c>
    </row>
    <row r="60" spans="1:8" ht="50.25" x14ac:dyDescent="0.25">
      <c r="A60" s="55"/>
      <c r="B60" s="56" t="s">
        <v>204</v>
      </c>
      <c r="C60" s="56">
        <v>2110514671</v>
      </c>
      <c r="D60" s="61" t="s">
        <v>427</v>
      </c>
      <c r="E60" s="58">
        <v>43668</v>
      </c>
      <c r="F60" s="59" t="s">
        <v>50</v>
      </c>
      <c r="G60" s="60">
        <v>229900</v>
      </c>
      <c r="H60" s="60" t="s">
        <v>428</v>
      </c>
    </row>
    <row r="61" spans="1:8" ht="69" x14ac:dyDescent="0.25">
      <c r="A61" s="55"/>
      <c r="B61" s="56" t="s">
        <v>404</v>
      </c>
      <c r="C61" s="56">
        <v>2878805636</v>
      </c>
      <c r="D61" s="61" t="s">
        <v>429</v>
      </c>
      <c r="E61" s="58">
        <v>43669</v>
      </c>
      <c r="F61" s="59" t="s">
        <v>50</v>
      </c>
      <c r="G61" s="60">
        <v>9600</v>
      </c>
      <c r="H61" s="60" t="s">
        <v>430</v>
      </c>
    </row>
    <row r="62" spans="1:8" ht="66" x14ac:dyDescent="0.25">
      <c r="A62" s="55"/>
      <c r="B62" s="56" t="s">
        <v>431</v>
      </c>
      <c r="C62" s="56">
        <v>37167117</v>
      </c>
      <c r="D62" s="61" t="s">
        <v>432</v>
      </c>
      <c r="E62" s="58">
        <v>43670</v>
      </c>
      <c r="F62" s="59" t="s">
        <v>50</v>
      </c>
      <c r="G62" s="60">
        <v>8945.2800000000007</v>
      </c>
      <c r="H62" s="60" t="s">
        <v>433</v>
      </c>
    </row>
    <row r="63" spans="1:8" ht="48" x14ac:dyDescent="0.25">
      <c r="A63" s="55"/>
      <c r="B63" s="56" t="s">
        <v>219</v>
      </c>
      <c r="C63" s="56">
        <v>2673907217</v>
      </c>
      <c r="D63" s="6" t="s">
        <v>443</v>
      </c>
      <c r="E63" s="58">
        <v>43683</v>
      </c>
      <c r="F63" s="59" t="s">
        <v>444</v>
      </c>
      <c r="G63" s="60">
        <v>47940</v>
      </c>
      <c r="H63" s="60" t="s">
        <v>445</v>
      </c>
    </row>
    <row r="64" spans="1:8" ht="48" x14ac:dyDescent="0.25">
      <c r="A64" s="55"/>
      <c r="B64" s="56" t="s">
        <v>219</v>
      </c>
      <c r="C64" s="56">
        <v>2673907217</v>
      </c>
      <c r="D64" s="6" t="s">
        <v>446</v>
      </c>
      <c r="E64" s="58">
        <v>43683</v>
      </c>
      <c r="F64" s="59" t="s">
        <v>447</v>
      </c>
      <c r="G64" s="60">
        <v>300000</v>
      </c>
      <c r="H64" s="60" t="s">
        <v>448</v>
      </c>
    </row>
    <row r="65" spans="1:8" ht="50.25" x14ac:dyDescent="0.25">
      <c r="A65" s="55"/>
      <c r="B65" s="56" t="s">
        <v>404</v>
      </c>
      <c r="C65" s="56">
        <v>2878805636</v>
      </c>
      <c r="D65" s="61" t="s">
        <v>449</v>
      </c>
      <c r="E65" s="58">
        <v>43683</v>
      </c>
      <c r="F65" s="59" t="s">
        <v>50</v>
      </c>
      <c r="G65" s="60">
        <v>89995.5</v>
      </c>
      <c r="H65" s="60" t="s">
        <v>450</v>
      </c>
    </row>
    <row r="66" spans="1:8" ht="53.25" x14ac:dyDescent="0.25">
      <c r="A66" s="55"/>
      <c r="B66" s="56" t="s">
        <v>451</v>
      </c>
      <c r="C66" s="56">
        <v>3412703837</v>
      </c>
      <c r="D66" s="61" t="s">
        <v>452</v>
      </c>
      <c r="E66" s="58">
        <v>43689</v>
      </c>
      <c r="F66" s="59" t="s">
        <v>453</v>
      </c>
      <c r="G66" s="60">
        <v>64750</v>
      </c>
      <c r="H66" s="60" t="s">
        <v>454</v>
      </c>
    </row>
    <row r="67" spans="1:8" ht="178.5" x14ac:dyDescent="0.25">
      <c r="A67" s="55"/>
      <c r="B67" s="56" t="s">
        <v>455</v>
      </c>
      <c r="C67" s="56">
        <v>3090705959</v>
      </c>
      <c r="D67" s="61" t="s">
        <v>456</v>
      </c>
      <c r="E67" s="58">
        <v>43697</v>
      </c>
      <c r="F67" s="59" t="s">
        <v>457</v>
      </c>
      <c r="G67" s="60">
        <v>25000</v>
      </c>
      <c r="H67" s="60" t="s">
        <v>458</v>
      </c>
    </row>
    <row r="68" spans="1:8" ht="122.25" x14ac:dyDescent="0.25">
      <c r="A68" s="55"/>
      <c r="B68" s="56" t="s">
        <v>459</v>
      </c>
      <c r="C68" s="56">
        <v>20232126</v>
      </c>
      <c r="D68" s="61" t="s">
        <v>460</v>
      </c>
      <c r="E68" s="58">
        <v>43704</v>
      </c>
      <c r="F68" s="59" t="s">
        <v>461</v>
      </c>
      <c r="G68" s="60">
        <v>17123225</v>
      </c>
      <c r="H68" s="60" t="s">
        <v>462</v>
      </c>
    </row>
    <row r="69" spans="1:8" ht="175.5" x14ac:dyDescent="0.25">
      <c r="A69" s="55"/>
      <c r="B69" s="56" t="s">
        <v>207</v>
      </c>
      <c r="C69" s="56">
        <v>2661500297</v>
      </c>
      <c r="D69" s="61" t="s">
        <v>463</v>
      </c>
      <c r="E69" s="58">
        <v>43704</v>
      </c>
      <c r="F69" s="59" t="s">
        <v>464</v>
      </c>
      <c r="G69" s="60">
        <f>60284-8469</f>
        <v>51815</v>
      </c>
      <c r="H69" s="60" t="s">
        <v>465</v>
      </c>
    </row>
    <row r="70" spans="1:8" ht="175.5" x14ac:dyDescent="0.25">
      <c r="A70" s="55"/>
      <c r="B70" s="56" t="s">
        <v>222</v>
      </c>
      <c r="C70" s="56">
        <v>32781303</v>
      </c>
      <c r="D70" s="61" t="s">
        <v>466</v>
      </c>
      <c r="E70" s="58">
        <v>43704</v>
      </c>
      <c r="F70" s="59" t="s">
        <v>467</v>
      </c>
      <c r="G70" s="60">
        <v>216491</v>
      </c>
      <c r="H70" s="60" t="s">
        <v>468</v>
      </c>
    </row>
    <row r="71" spans="1:8" ht="125.25" x14ac:dyDescent="0.25">
      <c r="A71" s="55"/>
      <c r="B71" s="56" t="s">
        <v>469</v>
      </c>
      <c r="C71" s="56">
        <v>42671546</v>
      </c>
      <c r="D71" s="61" t="s">
        <v>470</v>
      </c>
      <c r="E71" s="58">
        <v>43724</v>
      </c>
      <c r="F71" s="59" t="s">
        <v>471</v>
      </c>
      <c r="G71" s="60">
        <v>268650</v>
      </c>
      <c r="H71" s="60" t="s">
        <v>472</v>
      </c>
    </row>
    <row r="72" spans="1:8" ht="66" x14ac:dyDescent="0.25">
      <c r="A72" s="55"/>
      <c r="B72" s="56" t="s">
        <v>233</v>
      </c>
      <c r="C72" s="56">
        <v>2346500338</v>
      </c>
      <c r="D72" s="61" t="s">
        <v>473</v>
      </c>
      <c r="E72" s="58">
        <v>43731</v>
      </c>
      <c r="F72" s="59" t="s">
        <v>50</v>
      </c>
      <c r="G72" s="60">
        <v>349950</v>
      </c>
      <c r="H72" s="60" t="s">
        <v>474</v>
      </c>
    </row>
    <row r="73" spans="1:8" ht="116.25" x14ac:dyDescent="0.25">
      <c r="A73" s="55"/>
      <c r="B73" s="56" t="s">
        <v>475</v>
      </c>
      <c r="C73" s="56">
        <v>41908882</v>
      </c>
      <c r="D73" s="61" t="s">
        <v>476</v>
      </c>
      <c r="E73" s="58">
        <v>43733</v>
      </c>
      <c r="F73" s="59" t="s">
        <v>50</v>
      </c>
      <c r="G73" s="60">
        <v>45000</v>
      </c>
      <c r="H73" s="60" t="s">
        <v>477</v>
      </c>
    </row>
    <row r="74" spans="1:8" ht="231.75" x14ac:dyDescent="0.25">
      <c r="A74" s="55"/>
      <c r="B74" s="56" t="s">
        <v>207</v>
      </c>
      <c r="C74" s="56">
        <v>2661500297</v>
      </c>
      <c r="D74" s="61" t="s">
        <v>478</v>
      </c>
      <c r="E74" s="58">
        <v>43733</v>
      </c>
      <c r="F74" s="59" t="s">
        <v>479</v>
      </c>
      <c r="G74" s="60">
        <v>360000</v>
      </c>
      <c r="H74" s="60" t="s">
        <v>480</v>
      </c>
    </row>
    <row r="75" spans="1:8" ht="66" x14ac:dyDescent="0.25">
      <c r="A75" s="55"/>
      <c r="B75" s="56" t="s">
        <v>204</v>
      </c>
      <c r="C75" s="56">
        <v>2110514671</v>
      </c>
      <c r="D75" s="61" t="s">
        <v>481</v>
      </c>
      <c r="E75" s="58">
        <v>43738</v>
      </c>
      <c r="F75" s="59" t="s">
        <v>50</v>
      </c>
      <c r="G75" s="60">
        <v>219000</v>
      </c>
      <c r="H75" s="60" t="s">
        <v>482</v>
      </c>
    </row>
    <row r="76" spans="1:8" ht="125.25" x14ac:dyDescent="0.25">
      <c r="A76" s="55"/>
      <c r="B76" s="56" t="s">
        <v>527</v>
      </c>
      <c r="C76" s="56">
        <v>23359034</v>
      </c>
      <c r="D76" s="61" t="s">
        <v>528</v>
      </c>
      <c r="E76" s="58">
        <v>43749</v>
      </c>
      <c r="F76" s="59">
        <v>50169754</v>
      </c>
      <c r="G76" s="60">
        <v>68640</v>
      </c>
      <c r="H76" s="60" t="s">
        <v>462</v>
      </c>
    </row>
    <row r="77" spans="1:8" ht="53.25" x14ac:dyDescent="0.25">
      <c r="A77" s="55"/>
      <c r="B77" s="56" t="s">
        <v>200</v>
      </c>
      <c r="C77" s="56">
        <v>42152681</v>
      </c>
      <c r="D77" s="61" t="s">
        <v>530</v>
      </c>
      <c r="E77" s="58">
        <v>43759</v>
      </c>
      <c r="F77" s="58" t="s">
        <v>531</v>
      </c>
      <c r="G77" s="60">
        <v>69891.5</v>
      </c>
      <c r="H77" s="60" t="s">
        <v>532</v>
      </c>
    </row>
    <row r="78" spans="1:8" ht="69" x14ac:dyDescent="0.25">
      <c r="A78" s="55"/>
      <c r="B78" s="56" t="s">
        <v>533</v>
      </c>
      <c r="C78" s="56">
        <v>32490244</v>
      </c>
      <c r="D78" s="61" t="s">
        <v>534</v>
      </c>
      <c r="E78" s="58">
        <v>43759</v>
      </c>
      <c r="F78" s="58" t="s">
        <v>50</v>
      </c>
      <c r="G78" s="60">
        <v>49920</v>
      </c>
      <c r="H78" s="60" t="s">
        <v>535</v>
      </c>
    </row>
    <row r="79" spans="1:8" ht="37.5" x14ac:dyDescent="0.25">
      <c r="A79" s="55"/>
      <c r="B79" s="56" t="s">
        <v>509</v>
      </c>
      <c r="C79" s="56">
        <v>33325242</v>
      </c>
      <c r="D79" s="61" t="s">
        <v>536</v>
      </c>
      <c r="E79" s="58">
        <v>43760</v>
      </c>
      <c r="F79" s="58" t="s">
        <v>50</v>
      </c>
      <c r="G79" s="60">
        <v>21999</v>
      </c>
      <c r="H79" s="60" t="s">
        <v>537</v>
      </c>
    </row>
    <row r="80" spans="1:8" ht="66" x14ac:dyDescent="0.25">
      <c r="A80" s="55"/>
      <c r="B80" s="56" t="s">
        <v>285</v>
      </c>
      <c r="C80" s="56">
        <v>3227020938</v>
      </c>
      <c r="D80" s="61" t="s">
        <v>286</v>
      </c>
      <c r="E80" s="58">
        <v>43766</v>
      </c>
      <c r="F80" s="58" t="s">
        <v>50</v>
      </c>
      <c r="G80" s="60">
        <v>963050</v>
      </c>
      <c r="H80" s="60" t="s">
        <v>538</v>
      </c>
    </row>
    <row r="81" spans="1:8" ht="50.25" x14ac:dyDescent="0.25">
      <c r="A81" s="55"/>
      <c r="B81" s="56" t="s">
        <v>529</v>
      </c>
      <c r="C81" s="56">
        <v>38010544</v>
      </c>
      <c r="D81" s="61" t="s">
        <v>539</v>
      </c>
      <c r="E81" s="58">
        <v>43769</v>
      </c>
      <c r="F81" s="58" t="s">
        <v>50</v>
      </c>
      <c r="G81" s="60">
        <v>8610</v>
      </c>
      <c r="H81" s="60" t="s">
        <v>540</v>
      </c>
    </row>
    <row r="82" spans="1:8" ht="84.75" x14ac:dyDescent="0.25">
      <c r="A82" s="55"/>
      <c r="B82" s="56" t="s">
        <v>541</v>
      </c>
      <c r="C82" s="56">
        <v>2546100489</v>
      </c>
      <c r="D82" s="61" t="s">
        <v>542</v>
      </c>
      <c r="E82" s="58">
        <v>43769</v>
      </c>
      <c r="F82" s="58" t="s">
        <v>50</v>
      </c>
      <c r="G82" s="60">
        <v>199000</v>
      </c>
      <c r="H82" s="60" t="s">
        <v>543</v>
      </c>
    </row>
    <row r="83" spans="1:8" ht="50.25" x14ac:dyDescent="0.25">
      <c r="A83" s="55"/>
      <c r="B83" s="56" t="s">
        <v>529</v>
      </c>
      <c r="C83" s="56">
        <v>38010544</v>
      </c>
      <c r="D83" s="61" t="s">
        <v>544</v>
      </c>
      <c r="E83" s="58">
        <v>43773</v>
      </c>
      <c r="F83" s="58" t="s">
        <v>50</v>
      </c>
      <c r="G83" s="60">
        <v>3312</v>
      </c>
      <c r="H83" s="60" t="s">
        <v>545</v>
      </c>
    </row>
    <row r="84" spans="1:8" ht="69" x14ac:dyDescent="0.25">
      <c r="A84" s="55"/>
      <c r="B84" s="56" t="s">
        <v>529</v>
      </c>
      <c r="C84" s="56">
        <v>38010544</v>
      </c>
      <c r="D84" s="61" t="s">
        <v>546</v>
      </c>
      <c r="E84" s="58">
        <v>43773</v>
      </c>
      <c r="F84" s="58" t="s">
        <v>50</v>
      </c>
      <c r="G84" s="60">
        <v>13956</v>
      </c>
      <c r="H84" s="60" t="s">
        <v>547</v>
      </c>
    </row>
    <row r="85" spans="1:8" ht="66" x14ac:dyDescent="0.25">
      <c r="A85" s="55"/>
      <c r="B85" s="56" t="s">
        <v>529</v>
      </c>
      <c r="C85" s="56">
        <v>38010544</v>
      </c>
      <c r="D85" s="61" t="s">
        <v>548</v>
      </c>
      <c r="E85" s="58">
        <v>43774</v>
      </c>
      <c r="F85" s="66" t="s">
        <v>50</v>
      </c>
      <c r="G85" s="60">
        <v>3194.88</v>
      </c>
      <c r="H85" s="60" t="s">
        <v>549</v>
      </c>
    </row>
    <row r="86" spans="1:8" ht="69" x14ac:dyDescent="0.25">
      <c r="A86" s="55"/>
      <c r="B86" s="56" t="s">
        <v>219</v>
      </c>
      <c r="C86" s="56">
        <v>2673907217</v>
      </c>
      <c r="D86" s="61" t="s">
        <v>550</v>
      </c>
      <c r="E86" s="58">
        <v>43777</v>
      </c>
      <c r="F86" s="58" t="s">
        <v>50</v>
      </c>
      <c r="G86" s="60">
        <v>120000</v>
      </c>
      <c r="H86" s="60" t="s">
        <v>551</v>
      </c>
    </row>
    <row r="87" spans="1:8" ht="37.5" x14ac:dyDescent="0.25">
      <c r="A87" s="55"/>
      <c r="B87" s="56" t="s">
        <v>219</v>
      </c>
      <c r="C87" s="56">
        <v>2673907217</v>
      </c>
      <c r="D87" s="61" t="s">
        <v>486</v>
      </c>
      <c r="E87" s="58">
        <v>43777</v>
      </c>
      <c r="F87" s="58" t="s">
        <v>50</v>
      </c>
      <c r="G87" s="60">
        <v>30600</v>
      </c>
      <c r="H87" s="60" t="s">
        <v>552</v>
      </c>
    </row>
    <row r="88" spans="1:8" ht="50.25" x14ac:dyDescent="0.25">
      <c r="A88" s="55"/>
      <c r="B88" s="56" t="s">
        <v>553</v>
      </c>
      <c r="C88" s="56">
        <v>35578530</v>
      </c>
      <c r="D88" s="61" t="s">
        <v>554</v>
      </c>
      <c r="E88" s="58">
        <v>43780</v>
      </c>
      <c r="F88" s="58" t="s">
        <v>555</v>
      </c>
      <c r="G88" s="60">
        <v>24740</v>
      </c>
      <c r="H88" s="60" t="s">
        <v>556</v>
      </c>
    </row>
    <row r="89" spans="1:8" ht="63" x14ac:dyDescent="0.25">
      <c r="A89" s="55"/>
      <c r="B89" s="56" t="s">
        <v>553</v>
      </c>
      <c r="C89" s="56">
        <v>35578530</v>
      </c>
      <c r="D89" s="67" t="s">
        <v>557</v>
      </c>
      <c r="E89" s="58">
        <v>43780</v>
      </c>
      <c r="F89" s="58" t="s">
        <v>558</v>
      </c>
      <c r="G89" s="60">
        <v>58380</v>
      </c>
      <c r="H89" s="60" t="s">
        <v>559</v>
      </c>
    </row>
    <row r="90" spans="1:8" ht="69" x14ac:dyDescent="0.25">
      <c r="A90" s="55"/>
      <c r="B90" s="56" t="s">
        <v>529</v>
      </c>
      <c r="C90" s="56">
        <v>38010544</v>
      </c>
      <c r="D90" s="61" t="s">
        <v>560</v>
      </c>
      <c r="E90" s="58">
        <v>43780</v>
      </c>
      <c r="F90" s="58" t="s">
        <v>50</v>
      </c>
      <c r="G90" s="60">
        <v>32649.96</v>
      </c>
      <c r="H90" s="60" t="s">
        <v>561</v>
      </c>
    </row>
    <row r="91" spans="1:8" ht="37.5" x14ac:dyDescent="0.25">
      <c r="A91" s="55"/>
      <c r="B91" s="56" t="s">
        <v>529</v>
      </c>
      <c r="C91" s="56">
        <v>38010544</v>
      </c>
      <c r="D91" s="61" t="s">
        <v>562</v>
      </c>
      <c r="E91" s="58">
        <v>43780</v>
      </c>
      <c r="F91" s="58" t="s">
        <v>50</v>
      </c>
      <c r="G91" s="60">
        <v>10074</v>
      </c>
      <c r="H91" s="60" t="s">
        <v>563</v>
      </c>
    </row>
    <row r="92" spans="1:8" ht="50.25" x14ac:dyDescent="0.25">
      <c r="A92" s="55"/>
      <c r="B92" s="56" t="s">
        <v>564</v>
      </c>
      <c r="C92" s="56">
        <v>3081115954</v>
      </c>
      <c r="D92" s="61" t="s">
        <v>565</v>
      </c>
      <c r="E92" s="58">
        <v>43783</v>
      </c>
      <c r="F92" s="58" t="s">
        <v>50</v>
      </c>
      <c r="G92" s="60">
        <v>5845</v>
      </c>
      <c r="H92" s="60" t="s">
        <v>566</v>
      </c>
    </row>
    <row r="93" spans="1:8" ht="37.5" x14ac:dyDescent="0.25">
      <c r="A93" s="55"/>
      <c r="B93" s="56" t="s">
        <v>491</v>
      </c>
      <c r="C93" s="56">
        <v>2142100798</v>
      </c>
      <c r="D93" s="61" t="s">
        <v>567</v>
      </c>
      <c r="E93" s="58">
        <v>43787</v>
      </c>
      <c r="F93" s="58" t="s">
        <v>50</v>
      </c>
      <c r="G93" s="60">
        <v>42984</v>
      </c>
      <c r="H93" s="60" t="s">
        <v>568</v>
      </c>
    </row>
    <row r="94" spans="1:8" ht="69" x14ac:dyDescent="0.25">
      <c r="A94" s="55"/>
      <c r="B94" s="56" t="s">
        <v>451</v>
      </c>
      <c r="C94" s="56">
        <v>3412703837</v>
      </c>
      <c r="D94" s="61" t="s">
        <v>333</v>
      </c>
      <c r="E94" s="58">
        <v>43787</v>
      </c>
      <c r="F94" s="58" t="s">
        <v>50</v>
      </c>
      <c r="G94" s="60">
        <v>113440</v>
      </c>
      <c r="H94" s="60" t="s">
        <v>569</v>
      </c>
    </row>
    <row r="95" spans="1:8" ht="37.5" x14ac:dyDescent="0.25">
      <c r="A95" s="55"/>
      <c r="B95" s="56" t="s">
        <v>204</v>
      </c>
      <c r="C95" s="56">
        <v>2110514671</v>
      </c>
      <c r="D95" s="61" t="s">
        <v>570</v>
      </c>
      <c r="E95" s="58">
        <v>43788</v>
      </c>
      <c r="F95" s="66" t="s">
        <v>50</v>
      </c>
      <c r="G95" s="60">
        <v>3800</v>
      </c>
      <c r="H95" s="60" t="s">
        <v>571</v>
      </c>
    </row>
    <row r="96" spans="1:8" ht="69" x14ac:dyDescent="0.25">
      <c r="A96" s="55"/>
      <c r="B96" s="56" t="s">
        <v>204</v>
      </c>
      <c r="C96" s="56">
        <v>2110514671</v>
      </c>
      <c r="D96" s="61" t="s">
        <v>236</v>
      </c>
      <c r="E96" s="58">
        <v>43788</v>
      </c>
      <c r="F96" s="66" t="s">
        <v>50</v>
      </c>
      <c r="G96" s="60">
        <v>68900</v>
      </c>
      <c r="H96" s="60" t="s">
        <v>572</v>
      </c>
    </row>
    <row r="97" spans="1:8" ht="106.5" x14ac:dyDescent="0.25">
      <c r="A97" s="55"/>
      <c r="B97" s="56" t="s">
        <v>219</v>
      </c>
      <c r="C97" s="56">
        <v>2673907217</v>
      </c>
      <c r="D97" s="61" t="s">
        <v>573</v>
      </c>
      <c r="E97" s="58">
        <v>43791</v>
      </c>
      <c r="F97" s="66" t="s">
        <v>50</v>
      </c>
      <c r="G97" s="60">
        <v>145505.32999999999</v>
      </c>
      <c r="H97" s="60" t="s">
        <v>574</v>
      </c>
    </row>
    <row r="98" spans="1:8" ht="182.25" x14ac:dyDescent="0.25">
      <c r="A98" s="55"/>
      <c r="B98" s="56" t="s">
        <v>219</v>
      </c>
      <c r="C98" s="56">
        <v>2673907217</v>
      </c>
      <c r="D98" s="61" t="s">
        <v>575</v>
      </c>
      <c r="E98" s="58">
        <v>43791</v>
      </c>
      <c r="F98" s="66" t="s">
        <v>50</v>
      </c>
      <c r="G98" s="60">
        <v>39950.22</v>
      </c>
      <c r="H98" s="60" t="s">
        <v>576</v>
      </c>
    </row>
    <row r="99" spans="1:8" ht="84.75" x14ac:dyDescent="0.25">
      <c r="A99" s="55"/>
      <c r="B99" s="56" t="s">
        <v>553</v>
      </c>
      <c r="C99" s="56">
        <v>35578530</v>
      </c>
      <c r="D99" s="61" t="s">
        <v>577</v>
      </c>
      <c r="E99" s="58">
        <v>43794</v>
      </c>
      <c r="F99" s="66" t="s">
        <v>578</v>
      </c>
      <c r="G99" s="60">
        <v>250118</v>
      </c>
      <c r="H99" s="60" t="s">
        <v>579</v>
      </c>
    </row>
    <row r="100" spans="1:8" ht="69" x14ac:dyDescent="0.25">
      <c r="A100" s="55"/>
      <c r="B100" s="56" t="s">
        <v>451</v>
      </c>
      <c r="C100" s="56">
        <v>3412703837</v>
      </c>
      <c r="D100" s="61" t="s">
        <v>580</v>
      </c>
      <c r="E100" s="58">
        <v>43794</v>
      </c>
      <c r="F100" s="66" t="s">
        <v>50</v>
      </c>
      <c r="G100" s="60">
        <v>859350</v>
      </c>
      <c r="H100" s="60" t="s">
        <v>581</v>
      </c>
    </row>
    <row r="101" spans="1:8" ht="66" x14ac:dyDescent="0.25">
      <c r="A101" s="55"/>
      <c r="B101" s="56" t="s">
        <v>491</v>
      </c>
      <c r="C101" s="56">
        <v>2142100798</v>
      </c>
      <c r="D101" s="61" t="s">
        <v>473</v>
      </c>
      <c r="E101" s="58">
        <v>43794</v>
      </c>
      <c r="F101" s="66" t="s">
        <v>50</v>
      </c>
      <c r="G101" s="60">
        <v>91500</v>
      </c>
      <c r="H101" s="60" t="s">
        <v>582</v>
      </c>
    </row>
    <row r="102" spans="1:8" ht="50.25" x14ac:dyDescent="0.25">
      <c r="A102" s="55"/>
      <c r="B102" s="56" t="s">
        <v>219</v>
      </c>
      <c r="C102" s="56">
        <v>2673907217</v>
      </c>
      <c r="D102" s="61" t="s">
        <v>583</v>
      </c>
      <c r="E102" s="58">
        <v>43794</v>
      </c>
      <c r="F102" s="66" t="s">
        <v>50</v>
      </c>
      <c r="G102" s="60">
        <v>241780</v>
      </c>
      <c r="H102" s="60" t="s">
        <v>584</v>
      </c>
    </row>
    <row r="103" spans="1:8" ht="69" x14ac:dyDescent="0.25">
      <c r="A103" s="55"/>
      <c r="B103" s="56" t="s">
        <v>350</v>
      </c>
      <c r="C103" s="56">
        <v>3160209952</v>
      </c>
      <c r="D103" s="61" t="s">
        <v>585</v>
      </c>
      <c r="E103" s="58">
        <v>43795</v>
      </c>
      <c r="F103" s="66" t="s">
        <v>50</v>
      </c>
      <c r="G103" s="60">
        <v>278160</v>
      </c>
      <c r="H103" s="60" t="s">
        <v>586</v>
      </c>
    </row>
    <row r="104" spans="1:8" ht="66" x14ac:dyDescent="0.25">
      <c r="A104" s="55"/>
      <c r="B104" s="56" t="s">
        <v>204</v>
      </c>
      <c r="C104" s="56">
        <v>2110514671</v>
      </c>
      <c r="D104" s="61" t="s">
        <v>587</v>
      </c>
      <c r="E104" s="58">
        <v>43795</v>
      </c>
      <c r="F104" s="66" t="s">
        <v>50</v>
      </c>
      <c r="G104" s="60">
        <v>26050</v>
      </c>
      <c r="H104" s="60" t="s">
        <v>588</v>
      </c>
    </row>
    <row r="105" spans="1:8" ht="228" x14ac:dyDescent="0.25">
      <c r="A105" s="55"/>
      <c r="B105" s="56" t="s">
        <v>589</v>
      </c>
      <c r="C105" s="56">
        <v>32835987</v>
      </c>
      <c r="D105" s="61" t="s">
        <v>590</v>
      </c>
      <c r="E105" s="58">
        <v>43802</v>
      </c>
      <c r="F105" s="59">
        <v>1</v>
      </c>
      <c r="G105" s="60">
        <v>64053.26</v>
      </c>
      <c r="H105" s="60" t="s">
        <v>591</v>
      </c>
    </row>
    <row r="106" spans="1:8" ht="56.25" x14ac:dyDescent="0.25">
      <c r="A106" s="55"/>
      <c r="B106" s="56" t="s">
        <v>245</v>
      </c>
      <c r="C106" s="56">
        <v>42082379</v>
      </c>
      <c r="D106" s="61" t="s">
        <v>247</v>
      </c>
      <c r="E106" s="58">
        <v>43802</v>
      </c>
      <c r="F106" s="66" t="s">
        <v>592</v>
      </c>
      <c r="G106" s="60">
        <v>124998.46</v>
      </c>
      <c r="H106" s="60" t="s">
        <v>593</v>
      </c>
    </row>
    <row r="107" spans="1:8" ht="126" x14ac:dyDescent="0.25">
      <c r="A107" s="55"/>
      <c r="B107" s="56" t="s">
        <v>340</v>
      </c>
      <c r="C107" s="56">
        <v>2642100474</v>
      </c>
      <c r="D107" s="68" t="s">
        <v>594</v>
      </c>
      <c r="E107" s="58">
        <v>43803</v>
      </c>
      <c r="F107" s="66" t="s">
        <v>50</v>
      </c>
      <c r="G107" s="60">
        <v>171053.92</v>
      </c>
      <c r="H107" s="60" t="s">
        <v>595</v>
      </c>
    </row>
    <row r="108" spans="1:8" ht="66" x14ac:dyDescent="0.25">
      <c r="A108" s="55"/>
      <c r="B108" s="56" t="s">
        <v>119</v>
      </c>
      <c r="C108" s="56">
        <v>39417349</v>
      </c>
      <c r="D108" s="61" t="s">
        <v>596</v>
      </c>
      <c r="E108" s="58">
        <v>43803</v>
      </c>
      <c r="F108" s="66" t="s">
        <v>50</v>
      </c>
      <c r="G108" s="60">
        <v>7497</v>
      </c>
      <c r="H108" s="60" t="s">
        <v>597</v>
      </c>
    </row>
    <row r="109" spans="1:8" ht="50.25" x14ac:dyDescent="0.25">
      <c r="A109" s="55"/>
      <c r="B109" s="56" t="s">
        <v>404</v>
      </c>
      <c r="C109" s="56">
        <v>2878805636</v>
      </c>
      <c r="D109" s="57" t="s">
        <v>598</v>
      </c>
      <c r="E109" s="58">
        <v>43812</v>
      </c>
      <c r="F109" s="66" t="s">
        <v>50</v>
      </c>
      <c r="G109" s="60">
        <v>55000</v>
      </c>
      <c r="H109" s="60" t="s">
        <v>599</v>
      </c>
    </row>
    <row r="110" spans="1:8" ht="84.75" x14ac:dyDescent="0.25">
      <c r="A110" s="55"/>
      <c r="B110" s="56" t="s">
        <v>188</v>
      </c>
      <c r="C110" s="56">
        <v>37453584</v>
      </c>
      <c r="D110" s="61" t="s">
        <v>425</v>
      </c>
      <c r="E110" s="58">
        <v>43812</v>
      </c>
      <c r="F110" s="66" t="s">
        <v>50</v>
      </c>
      <c r="G110" s="60">
        <v>497500</v>
      </c>
      <c r="H110" s="60" t="s">
        <v>600</v>
      </c>
    </row>
    <row r="111" spans="1:8" ht="74.25" customHeight="1" x14ac:dyDescent="0.25">
      <c r="A111" s="55"/>
      <c r="B111" s="56" t="s">
        <v>309</v>
      </c>
      <c r="C111" s="56">
        <v>36573156</v>
      </c>
      <c r="D111" s="61" t="s">
        <v>601</v>
      </c>
      <c r="E111" s="58">
        <v>43815</v>
      </c>
      <c r="F111" s="66" t="s">
        <v>602</v>
      </c>
      <c r="G111" s="60">
        <v>513764.46</v>
      </c>
      <c r="H111" s="60" t="s">
        <v>603</v>
      </c>
    </row>
    <row r="112" spans="1:8" ht="178.5" x14ac:dyDescent="0.25">
      <c r="A112" s="55"/>
      <c r="B112" s="56" t="s">
        <v>315</v>
      </c>
      <c r="C112" s="56">
        <v>2045520898</v>
      </c>
      <c r="D112" s="61" t="s">
        <v>604</v>
      </c>
      <c r="E112" s="58">
        <v>43815</v>
      </c>
      <c r="F112" s="66" t="s">
        <v>50</v>
      </c>
      <c r="G112" s="60">
        <v>474713.8</v>
      </c>
      <c r="H112" s="60" t="s">
        <v>605</v>
      </c>
    </row>
    <row r="113" spans="1:8" ht="178.5" x14ac:dyDescent="0.25">
      <c r="A113" s="55"/>
      <c r="B113" s="56" t="s">
        <v>207</v>
      </c>
      <c r="C113" s="56">
        <v>2661500297</v>
      </c>
      <c r="D113" s="61" t="s">
        <v>606</v>
      </c>
      <c r="E113" s="58">
        <v>43815</v>
      </c>
      <c r="F113" s="66" t="s">
        <v>50</v>
      </c>
      <c r="G113" s="60">
        <v>74250</v>
      </c>
      <c r="H113" s="60" t="s">
        <v>607</v>
      </c>
    </row>
    <row r="114" spans="1:8" ht="37.5" x14ac:dyDescent="0.25">
      <c r="A114" s="55"/>
      <c r="B114" s="56" t="s">
        <v>491</v>
      </c>
      <c r="C114" s="56">
        <v>2142100798</v>
      </c>
      <c r="D114" s="61" t="s">
        <v>608</v>
      </c>
      <c r="E114" s="58">
        <v>43816</v>
      </c>
      <c r="F114" s="66" t="s">
        <v>609</v>
      </c>
      <c r="G114" s="60">
        <v>65100</v>
      </c>
      <c r="H114" s="60" t="s">
        <v>610</v>
      </c>
    </row>
    <row r="115" spans="1:8" ht="48" x14ac:dyDescent="0.25">
      <c r="A115" s="55"/>
      <c r="B115" s="56" t="s">
        <v>219</v>
      </c>
      <c r="C115" s="56">
        <v>2673907217</v>
      </c>
      <c r="D115" s="6" t="s">
        <v>473</v>
      </c>
      <c r="E115" s="58">
        <v>43818</v>
      </c>
      <c r="F115" s="59" t="s">
        <v>611</v>
      </c>
      <c r="G115" s="60">
        <v>45750</v>
      </c>
      <c r="H115" s="60" t="s">
        <v>612</v>
      </c>
    </row>
    <row r="116" spans="1:8" ht="213" x14ac:dyDescent="0.25">
      <c r="A116" s="55"/>
      <c r="B116" s="56" t="s">
        <v>276</v>
      </c>
      <c r="C116" s="56">
        <v>3050224033</v>
      </c>
      <c r="D116" s="6" t="s">
        <v>613</v>
      </c>
      <c r="E116" s="58">
        <v>43826</v>
      </c>
      <c r="F116" s="59" t="s">
        <v>50</v>
      </c>
      <c r="G116" s="60">
        <v>98000</v>
      </c>
      <c r="H116" s="60" t="s">
        <v>614</v>
      </c>
    </row>
    <row r="117" spans="1:8" ht="64.5" x14ac:dyDescent="0.25">
      <c r="A117" s="55"/>
      <c r="B117" s="56" t="s">
        <v>180</v>
      </c>
      <c r="C117" s="56">
        <v>13459295</v>
      </c>
      <c r="D117" s="6" t="s">
        <v>615</v>
      </c>
      <c r="E117" s="58">
        <v>43826</v>
      </c>
      <c r="F117" s="59">
        <v>18</v>
      </c>
      <c r="G117" s="60">
        <v>83976</v>
      </c>
      <c r="H117" s="60" t="s">
        <v>616</v>
      </c>
    </row>
    <row r="118" spans="1:8" ht="18.75" x14ac:dyDescent="0.25">
      <c r="A118" s="55"/>
      <c r="B118" s="56"/>
      <c r="C118" s="56"/>
      <c r="D118" s="61"/>
      <c r="E118" s="58"/>
      <c r="F118" s="59"/>
      <c r="G118" s="60"/>
      <c r="H118" s="60"/>
    </row>
    <row r="119" spans="1:8" ht="138" x14ac:dyDescent="0.25">
      <c r="A119" s="55"/>
      <c r="B119" s="56" t="s">
        <v>195</v>
      </c>
      <c r="C119" s="56">
        <v>32350310</v>
      </c>
      <c r="D119" s="61" t="s">
        <v>196</v>
      </c>
      <c r="E119" s="58">
        <v>43473</v>
      </c>
      <c r="F119" s="59" t="s">
        <v>50</v>
      </c>
      <c r="G119" s="60">
        <v>120000.72</v>
      </c>
      <c r="H119" s="60" t="s">
        <v>194</v>
      </c>
    </row>
    <row r="120" spans="1:8" ht="56.25" x14ac:dyDescent="0.25">
      <c r="A120" s="55"/>
      <c r="B120" s="56" t="s">
        <v>197</v>
      </c>
      <c r="C120" s="56">
        <v>2224300830</v>
      </c>
      <c r="D120" s="61" t="s">
        <v>198</v>
      </c>
      <c r="E120" s="58">
        <v>43475</v>
      </c>
      <c r="F120" s="59" t="s">
        <v>50</v>
      </c>
      <c r="G120" s="60">
        <v>145500</v>
      </c>
      <c r="H120" s="60" t="s">
        <v>199</v>
      </c>
    </row>
    <row r="121" spans="1:8" ht="141" x14ac:dyDescent="0.25">
      <c r="A121" s="55"/>
      <c r="B121" s="56" t="s">
        <v>229</v>
      </c>
      <c r="C121" s="56" t="s">
        <v>230</v>
      </c>
      <c r="D121" s="61" t="s">
        <v>231</v>
      </c>
      <c r="E121" s="58">
        <v>43495</v>
      </c>
      <c r="F121" s="59">
        <v>14315</v>
      </c>
      <c r="G121" s="60">
        <v>349174</v>
      </c>
      <c r="H121" s="60" t="s">
        <v>228</v>
      </c>
    </row>
    <row r="122" spans="1:8" ht="66" x14ac:dyDescent="0.25">
      <c r="A122" s="55"/>
      <c r="B122" s="56" t="s">
        <v>233</v>
      </c>
      <c r="C122" s="56">
        <v>2346500338</v>
      </c>
      <c r="D122" s="61" t="s">
        <v>234</v>
      </c>
      <c r="E122" s="58">
        <v>43508</v>
      </c>
      <c r="F122" s="59" t="s">
        <v>50</v>
      </c>
      <c r="G122" s="60">
        <v>17100</v>
      </c>
      <c r="H122" s="60" t="s">
        <v>232</v>
      </c>
    </row>
    <row r="123" spans="1:8" ht="69" x14ac:dyDescent="0.25">
      <c r="A123" s="55"/>
      <c r="B123" s="56" t="s">
        <v>233</v>
      </c>
      <c r="C123" s="56">
        <v>2346500338</v>
      </c>
      <c r="D123" s="61" t="s">
        <v>236</v>
      </c>
      <c r="E123" s="58">
        <v>43508</v>
      </c>
      <c r="F123" s="59" t="s">
        <v>237</v>
      </c>
      <c r="G123" s="60">
        <v>32031.1</v>
      </c>
      <c r="H123" s="60" t="s">
        <v>235</v>
      </c>
    </row>
    <row r="124" spans="1:8" ht="50.25" x14ac:dyDescent="0.25">
      <c r="A124" s="55"/>
      <c r="B124" s="56" t="s">
        <v>233</v>
      </c>
      <c r="C124" s="56">
        <v>2346500338</v>
      </c>
      <c r="D124" s="61" t="s">
        <v>240</v>
      </c>
      <c r="E124" s="58">
        <v>43508</v>
      </c>
      <c r="F124" s="59" t="s">
        <v>239</v>
      </c>
      <c r="G124" s="60">
        <v>35000</v>
      </c>
      <c r="H124" s="60" t="s">
        <v>238</v>
      </c>
    </row>
    <row r="125" spans="1:8" ht="56.25" x14ac:dyDescent="0.25">
      <c r="A125" s="55"/>
      <c r="B125" s="56" t="s">
        <v>245</v>
      </c>
      <c r="C125" s="56">
        <v>42082379</v>
      </c>
      <c r="D125" s="61" t="s">
        <v>247</v>
      </c>
      <c r="E125" s="58">
        <v>43522</v>
      </c>
      <c r="F125" s="59" t="s">
        <v>248</v>
      </c>
      <c r="G125" s="60">
        <v>713653.34</v>
      </c>
      <c r="H125" s="60" t="s">
        <v>246</v>
      </c>
    </row>
    <row r="126" spans="1:8" ht="100.5" x14ac:dyDescent="0.25">
      <c r="A126" s="55"/>
      <c r="B126" s="56" t="s">
        <v>157</v>
      </c>
      <c r="C126" s="56">
        <v>36906092</v>
      </c>
      <c r="D126" s="61" t="s">
        <v>250</v>
      </c>
      <c r="E126" s="58">
        <v>43535</v>
      </c>
      <c r="F126" s="59" t="s">
        <v>50</v>
      </c>
      <c r="G126" s="60">
        <v>208687.5</v>
      </c>
      <c r="H126" s="60" t="s">
        <v>249</v>
      </c>
    </row>
    <row r="127" spans="1:8" ht="84.75" x14ac:dyDescent="0.25">
      <c r="A127" s="55"/>
      <c r="B127" s="56" t="s">
        <v>157</v>
      </c>
      <c r="C127" s="56">
        <v>36906092</v>
      </c>
      <c r="D127" s="61" t="s">
        <v>252</v>
      </c>
      <c r="E127" s="58">
        <v>43535</v>
      </c>
      <c r="F127" s="59" t="s">
        <v>50</v>
      </c>
      <c r="G127" s="60">
        <v>402600</v>
      </c>
      <c r="H127" s="60" t="s">
        <v>251</v>
      </c>
    </row>
    <row r="128" spans="1:8" ht="72" x14ac:dyDescent="0.25">
      <c r="A128" s="55"/>
      <c r="B128" s="56" t="s">
        <v>157</v>
      </c>
      <c r="C128" s="56">
        <v>36906092</v>
      </c>
      <c r="D128" s="61" t="s">
        <v>254</v>
      </c>
      <c r="E128" s="58">
        <v>43535</v>
      </c>
      <c r="F128" s="59" t="s">
        <v>50</v>
      </c>
      <c r="G128" s="60">
        <v>1513554.51</v>
      </c>
      <c r="H128" s="60" t="s">
        <v>253</v>
      </c>
    </row>
    <row r="129" spans="1:8" ht="53.25" x14ac:dyDescent="0.25">
      <c r="A129" s="55"/>
      <c r="B129" s="56" t="s">
        <v>157</v>
      </c>
      <c r="C129" s="56">
        <v>36906092</v>
      </c>
      <c r="D129" s="61" t="s">
        <v>256</v>
      </c>
      <c r="E129" s="58">
        <v>43535</v>
      </c>
      <c r="F129" s="59" t="s">
        <v>50</v>
      </c>
      <c r="G129" s="60">
        <v>362633.88</v>
      </c>
      <c r="H129" s="60" t="s">
        <v>255</v>
      </c>
    </row>
    <row r="130" spans="1:8" ht="84.75" x14ac:dyDescent="0.25">
      <c r="A130" s="55"/>
      <c r="B130" s="56" t="s">
        <v>157</v>
      </c>
      <c r="C130" s="56">
        <v>36906092</v>
      </c>
      <c r="D130" s="61" t="s">
        <v>258</v>
      </c>
      <c r="E130" s="58">
        <v>43535</v>
      </c>
      <c r="F130" s="59" t="s">
        <v>50</v>
      </c>
      <c r="G130" s="60">
        <v>397700</v>
      </c>
      <c r="H130" s="60" t="s">
        <v>257</v>
      </c>
    </row>
    <row r="131" spans="1:8" ht="69" x14ac:dyDescent="0.25">
      <c r="A131" s="55"/>
      <c r="B131" s="56" t="s">
        <v>274</v>
      </c>
      <c r="C131" s="56">
        <v>33325242</v>
      </c>
      <c r="D131" s="61" t="s">
        <v>275</v>
      </c>
      <c r="E131" s="58">
        <v>43551</v>
      </c>
      <c r="F131" s="59" t="s">
        <v>50</v>
      </c>
      <c r="G131" s="60">
        <v>58260</v>
      </c>
      <c r="H131" s="60" t="s">
        <v>273</v>
      </c>
    </row>
    <row r="132" spans="1:8" ht="100.5" x14ac:dyDescent="0.25">
      <c r="A132" s="63"/>
      <c r="B132" s="56" t="s">
        <v>157</v>
      </c>
      <c r="C132" s="56">
        <v>36906092</v>
      </c>
      <c r="D132" s="61" t="s">
        <v>288</v>
      </c>
      <c r="E132" s="58">
        <v>43570</v>
      </c>
      <c r="F132" s="59" t="s">
        <v>289</v>
      </c>
      <c r="G132" s="60">
        <v>315732</v>
      </c>
      <c r="H132" s="60" t="s">
        <v>290</v>
      </c>
    </row>
    <row r="133" spans="1:8" ht="69" x14ac:dyDescent="0.25">
      <c r="B133" s="56" t="s">
        <v>233</v>
      </c>
      <c r="C133" s="56">
        <v>2346500338</v>
      </c>
      <c r="D133" s="61" t="s">
        <v>294</v>
      </c>
      <c r="E133" s="58">
        <v>43573</v>
      </c>
      <c r="F133" s="59" t="s">
        <v>50</v>
      </c>
      <c r="G133" s="60">
        <v>33713</v>
      </c>
      <c r="H133" s="60" t="s">
        <v>293</v>
      </c>
    </row>
    <row r="134" spans="1:8" ht="69" x14ac:dyDescent="0.25">
      <c r="B134" s="56" t="s">
        <v>233</v>
      </c>
      <c r="C134" s="56">
        <v>2346500338</v>
      </c>
      <c r="D134" s="61" t="s">
        <v>296</v>
      </c>
      <c r="E134" s="58">
        <v>43573</v>
      </c>
      <c r="F134" s="59" t="s">
        <v>50</v>
      </c>
      <c r="G134" s="60">
        <v>23468</v>
      </c>
      <c r="H134" s="60" t="s">
        <v>295</v>
      </c>
    </row>
    <row r="135" spans="1:8" ht="37.5" x14ac:dyDescent="0.25">
      <c r="B135" s="56" t="s">
        <v>300</v>
      </c>
      <c r="C135" s="56">
        <v>41449359</v>
      </c>
      <c r="D135" s="61" t="s">
        <v>301</v>
      </c>
      <c r="E135" s="58">
        <v>43577</v>
      </c>
      <c r="F135" s="59" t="s">
        <v>303</v>
      </c>
      <c r="G135" s="60">
        <v>135000</v>
      </c>
      <c r="H135" s="60" t="s">
        <v>302</v>
      </c>
    </row>
    <row r="136" spans="1:8" ht="122.25" x14ac:dyDescent="0.25">
      <c r="B136" s="56" t="s">
        <v>274</v>
      </c>
      <c r="C136" s="56">
        <v>33325242</v>
      </c>
      <c r="D136" s="61" t="s">
        <v>312</v>
      </c>
      <c r="E136" s="58">
        <v>43581</v>
      </c>
      <c r="F136" s="59" t="s">
        <v>50</v>
      </c>
      <c r="G136" s="60">
        <v>49990</v>
      </c>
      <c r="H136" s="60" t="s">
        <v>311</v>
      </c>
    </row>
    <row r="137" spans="1:8" ht="100.5" x14ac:dyDescent="0.25">
      <c r="B137" s="56" t="s">
        <v>157</v>
      </c>
      <c r="C137" s="56">
        <v>36906092</v>
      </c>
      <c r="D137" s="61" t="s">
        <v>314</v>
      </c>
      <c r="E137" s="58">
        <v>43588</v>
      </c>
      <c r="F137" s="59">
        <v>190305</v>
      </c>
      <c r="G137" s="60">
        <v>98556.79</v>
      </c>
      <c r="H137" s="60" t="s">
        <v>313</v>
      </c>
    </row>
    <row r="138" spans="1:8" ht="185.25" x14ac:dyDescent="0.25">
      <c r="B138" s="56" t="s">
        <v>233</v>
      </c>
      <c r="C138" s="56">
        <v>2346500338</v>
      </c>
      <c r="D138" s="61" t="s">
        <v>368</v>
      </c>
      <c r="E138" s="58">
        <v>43595</v>
      </c>
      <c r="F138" s="59" t="s">
        <v>369</v>
      </c>
      <c r="G138" s="60">
        <v>198945</v>
      </c>
      <c r="H138" s="60" t="s">
        <v>370</v>
      </c>
    </row>
    <row r="139" spans="1:8" ht="185.25" x14ac:dyDescent="0.25">
      <c r="B139" s="56" t="s">
        <v>233</v>
      </c>
      <c r="C139" s="56">
        <v>2346500338</v>
      </c>
      <c r="D139" s="61" t="s">
        <v>371</v>
      </c>
      <c r="E139" s="58">
        <v>43595</v>
      </c>
      <c r="F139" s="59" t="s">
        <v>372</v>
      </c>
      <c r="G139" s="60">
        <v>113650</v>
      </c>
      <c r="H139" s="60" t="s">
        <v>370</v>
      </c>
    </row>
    <row r="140" spans="1:8" ht="69" x14ac:dyDescent="0.25">
      <c r="B140" s="56" t="s">
        <v>329</v>
      </c>
      <c r="C140" s="56">
        <v>2347615862</v>
      </c>
      <c r="D140" s="61" t="s">
        <v>330</v>
      </c>
      <c r="E140" s="58">
        <v>43601</v>
      </c>
      <c r="F140" s="59" t="s">
        <v>50</v>
      </c>
      <c r="G140" s="60">
        <v>52968</v>
      </c>
      <c r="H140" s="60" t="s">
        <v>331</v>
      </c>
    </row>
    <row r="141" spans="1:8" ht="69" x14ac:dyDescent="0.25">
      <c r="B141" s="56" t="s">
        <v>332</v>
      </c>
      <c r="C141" s="56">
        <v>40832912</v>
      </c>
      <c r="D141" s="61" t="s">
        <v>373</v>
      </c>
      <c r="E141" s="58">
        <v>43605</v>
      </c>
      <c r="F141" s="59" t="s">
        <v>50</v>
      </c>
      <c r="G141" s="60">
        <v>628241.69999999995</v>
      </c>
      <c r="H141" s="60" t="s">
        <v>374</v>
      </c>
    </row>
    <row r="142" spans="1:8" ht="116.25" x14ac:dyDescent="0.25">
      <c r="B142" s="56" t="s">
        <v>204</v>
      </c>
      <c r="C142" s="56">
        <v>2110514671</v>
      </c>
      <c r="D142" s="61" t="s">
        <v>375</v>
      </c>
      <c r="E142" s="58">
        <v>43605</v>
      </c>
      <c r="F142" s="59" t="s">
        <v>50</v>
      </c>
      <c r="G142" s="60">
        <v>169201.6</v>
      </c>
      <c r="H142" s="60" t="s">
        <v>376</v>
      </c>
    </row>
    <row r="143" spans="1:8" ht="69" x14ac:dyDescent="0.25">
      <c r="B143" s="56" t="s">
        <v>335</v>
      </c>
      <c r="C143" s="56">
        <v>31419223</v>
      </c>
      <c r="D143" s="61" t="s">
        <v>373</v>
      </c>
      <c r="E143" s="58">
        <v>43605</v>
      </c>
      <c r="F143" s="59" t="s">
        <v>50</v>
      </c>
      <c r="G143" s="60">
        <v>106276</v>
      </c>
      <c r="H143" s="60" t="s">
        <v>377</v>
      </c>
    </row>
    <row r="144" spans="1:8" ht="87.75" x14ac:dyDescent="0.25">
      <c r="B144" s="56" t="s">
        <v>233</v>
      </c>
      <c r="C144" s="56">
        <v>2346500338</v>
      </c>
      <c r="D144" s="61" t="s">
        <v>379</v>
      </c>
      <c r="E144" s="58">
        <v>43615</v>
      </c>
      <c r="F144" s="59" t="s">
        <v>380</v>
      </c>
      <c r="G144" s="60">
        <v>10660.82</v>
      </c>
      <c r="H144" s="60" t="s">
        <v>381</v>
      </c>
    </row>
    <row r="145" spans="2:8" ht="69" x14ac:dyDescent="0.25">
      <c r="B145" s="56" t="s">
        <v>285</v>
      </c>
      <c r="C145" s="56">
        <v>3227020938</v>
      </c>
      <c r="D145" s="61" t="s">
        <v>382</v>
      </c>
      <c r="E145" s="58">
        <v>43615</v>
      </c>
      <c r="F145" s="59" t="s">
        <v>50</v>
      </c>
      <c r="G145" s="60">
        <v>51480</v>
      </c>
      <c r="H145" s="60" t="s">
        <v>383</v>
      </c>
    </row>
    <row r="146" spans="2:8" ht="182.25" x14ac:dyDescent="0.25">
      <c r="B146" s="56" t="s">
        <v>233</v>
      </c>
      <c r="C146" s="56">
        <v>2346500338</v>
      </c>
      <c r="D146" s="61" t="s">
        <v>384</v>
      </c>
      <c r="E146" s="58">
        <v>43627</v>
      </c>
      <c r="F146" s="59" t="s">
        <v>385</v>
      </c>
      <c r="G146" s="60">
        <v>65191.22</v>
      </c>
      <c r="H146" s="60" t="s">
        <v>386</v>
      </c>
    </row>
    <row r="147" spans="2:8" ht="69" x14ac:dyDescent="0.25">
      <c r="B147" s="56" t="s">
        <v>332</v>
      </c>
      <c r="C147" s="56">
        <v>40832912</v>
      </c>
      <c r="D147" s="61" t="s">
        <v>387</v>
      </c>
      <c r="E147" s="58">
        <v>43627</v>
      </c>
      <c r="F147" s="59" t="s">
        <v>50</v>
      </c>
      <c r="G147" s="60">
        <v>84046.68</v>
      </c>
      <c r="H147" s="60" t="s">
        <v>388</v>
      </c>
    </row>
    <row r="148" spans="2:8" ht="103.5" x14ac:dyDescent="0.25">
      <c r="B148" s="56" t="s">
        <v>389</v>
      </c>
      <c r="C148" s="56">
        <v>37607238</v>
      </c>
      <c r="D148" s="61" t="s">
        <v>390</v>
      </c>
      <c r="E148" s="58">
        <v>43634</v>
      </c>
      <c r="F148" s="59" t="s">
        <v>50</v>
      </c>
      <c r="G148" s="60">
        <v>1060000</v>
      </c>
      <c r="H148" s="60" t="s">
        <v>391</v>
      </c>
    </row>
    <row r="149" spans="2:8" ht="81.75" x14ac:dyDescent="0.25">
      <c r="B149" s="56" t="s">
        <v>378</v>
      </c>
      <c r="C149" s="56">
        <v>38010544</v>
      </c>
      <c r="D149" s="61" t="s">
        <v>392</v>
      </c>
      <c r="E149" s="58">
        <v>43635</v>
      </c>
      <c r="F149" s="59" t="s">
        <v>50</v>
      </c>
      <c r="G149" s="60">
        <v>3312</v>
      </c>
      <c r="H149" s="60" t="s">
        <v>393</v>
      </c>
    </row>
    <row r="150" spans="2:8" ht="113.25" x14ac:dyDescent="0.25">
      <c r="B150" s="56" t="s">
        <v>378</v>
      </c>
      <c r="C150" s="56">
        <v>38010544</v>
      </c>
      <c r="D150" s="61" t="s">
        <v>394</v>
      </c>
      <c r="E150" s="58">
        <v>43635</v>
      </c>
      <c r="F150" s="59" t="s">
        <v>50</v>
      </c>
      <c r="G150" s="60">
        <v>4950</v>
      </c>
      <c r="H150" s="60" t="s">
        <v>395</v>
      </c>
    </row>
    <row r="151" spans="2:8" ht="37.5" x14ac:dyDescent="0.25">
      <c r="B151" s="56" t="s">
        <v>378</v>
      </c>
      <c r="C151" s="56">
        <v>38010544</v>
      </c>
      <c r="D151" s="61" t="s">
        <v>396</v>
      </c>
      <c r="E151" s="58">
        <v>43635</v>
      </c>
      <c r="F151" s="59" t="s">
        <v>50</v>
      </c>
      <c r="G151" s="60">
        <v>6567</v>
      </c>
      <c r="H151" s="60" t="s">
        <v>397</v>
      </c>
    </row>
    <row r="152" spans="2:8" ht="185.25" x14ac:dyDescent="0.25">
      <c r="B152" s="56" t="s">
        <v>233</v>
      </c>
      <c r="C152" s="56">
        <v>2346500338</v>
      </c>
      <c r="D152" s="61" t="s">
        <v>398</v>
      </c>
      <c r="E152" s="58">
        <v>43640</v>
      </c>
      <c r="F152" s="59" t="s">
        <v>399</v>
      </c>
      <c r="G152" s="60">
        <v>367985.68</v>
      </c>
      <c r="H152" s="60" t="s">
        <v>400</v>
      </c>
    </row>
    <row r="153" spans="2:8" ht="93.75" x14ac:dyDescent="0.25">
      <c r="B153" s="56" t="s">
        <v>219</v>
      </c>
      <c r="C153" s="56">
        <v>2673907217</v>
      </c>
      <c r="D153" s="61" t="s">
        <v>401</v>
      </c>
      <c r="E153" s="58">
        <v>43662</v>
      </c>
      <c r="F153" s="65" t="s">
        <v>402</v>
      </c>
      <c r="G153" s="60">
        <v>110000</v>
      </c>
      <c r="H153" s="60" t="s">
        <v>403</v>
      </c>
    </row>
    <row r="154" spans="2:8" ht="50.25" x14ac:dyDescent="0.25">
      <c r="B154" s="56" t="s">
        <v>404</v>
      </c>
      <c r="C154" s="56">
        <v>2878805636</v>
      </c>
      <c r="D154" s="61" t="s">
        <v>405</v>
      </c>
      <c r="E154" s="58">
        <v>43669</v>
      </c>
      <c r="F154" s="65" t="s">
        <v>50</v>
      </c>
      <c r="G154" s="60">
        <v>17506</v>
      </c>
      <c r="H154" s="60" t="s">
        <v>406</v>
      </c>
    </row>
    <row r="155" spans="2:8" ht="53.25" x14ac:dyDescent="0.25">
      <c r="B155" s="56" t="s">
        <v>157</v>
      </c>
      <c r="C155" s="56">
        <v>36906092</v>
      </c>
      <c r="D155" s="61" t="s">
        <v>435</v>
      </c>
      <c r="E155" s="58">
        <v>43696</v>
      </c>
      <c r="F155" s="59" t="s">
        <v>436</v>
      </c>
      <c r="G155" s="60">
        <v>83762.5</v>
      </c>
      <c r="H155" s="60" t="s">
        <v>437</v>
      </c>
    </row>
    <row r="156" spans="2:8" ht="84.75" x14ac:dyDescent="0.25">
      <c r="B156" s="56" t="s">
        <v>157</v>
      </c>
      <c r="C156" s="56">
        <v>36906092</v>
      </c>
      <c r="D156" s="61" t="s">
        <v>252</v>
      </c>
      <c r="E156" s="58">
        <v>43696</v>
      </c>
      <c r="F156" s="59" t="s">
        <v>438</v>
      </c>
      <c r="G156" s="60">
        <v>249480</v>
      </c>
      <c r="H156" s="60" t="s">
        <v>439</v>
      </c>
    </row>
    <row r="157" spans="2:8" ht="119.25" x14ac:dyDescent="0.25">
      <c r="B157" s="56" t="s">
        <v>157</v>
      </c>
      <c r="C157" s="56">
        <v>36906092</v>
      </c>
      <c r="D157" s="61" t="s">
        <v>440</v>
      </c>
      <c r="E157" s="58">
        <v>43696</v>
      </c>
      <c r="F157" s="59" t="s">
        <v>441</v>
      </c>
      <c r="G157" s="60">
        <v>77751</v>
      </c>
      <c r="H157" s="60" t="s">
        <v>442</v>
      </c>
    </row>
    <row r="158" spans="2:8" ht="69" x14ac:dyDescent="0.25">
      <c r="B158" s="56" t="s">
        <v>404</v>
      </c>
      <c r="C158" s="56">
        <v>2878805636</v>
      </c>
      <c r="D158" s="61" t="s">
        <v>294</v>
      </c>
      <c r="E158" s="58">
        <v>43710</v>
      </c>
      <c r="F158" s="59" t="s">
        <v>50</v>
      </c>
      <c r="G158" s="60">
        <v>3103.14</v>
      </c>
      <c r="H158" s="60" t="s">
        <v>483</v>
      </c>
    </row>
    <row r="159" spans="2:8" ht="37.5" x14ac:dyDescent="0.25">
      <c r="B159" s="56" t="s">
        <v>404</v>
      </c>
      <c r="C159" s="56">
        <v>2878805636</v>
      </c>
      <c r="D159" s="61" t="s">
        <v>484</v>
      </c>
      <c r="E159" s="58">
        <v>43710</v>
      </c>
      <c r="F159" s="59" t="s">
        <v>50</v>
      </c>
      <c r="G159" s="60">
        <v>26615.54</v>
      </c>
      <c r="H159" s="60" t="s">
        <v>485</v>
      </c>
    </row>
    <row r="160" spans="2:8" ht="37.5" x14ac:dyDescent="0.25">
      <c r="B160" s="56" t="s">
        <v>219</v>
      </c>
      <c r="C160" s="56">
        <v>2673907217</v>
      </c>
      <c r="D160" s="61" t="s">
        <v>486</v>
      </c>
      <c r="E160" s="58">
        <v>43719</v>
      </c>
      <c r="F160" s="59" t="s">
        <v>487</v>
      </c>
      <c r="G160" s="60">
        <v>78200</v>
      </c>
      <c r="H160" s="60" t="s">
        <v>488</v>
      </c>
    </row>
    <row r="161" spans="2:8" ht="116.25" x14ac:dyDescent="0.25">
      <c r="B161" s="56" t="s">
        <v>404</v>
      </c>
      <c r="C161" s="56">
        <v>2878805636</v>
      </c>
      <c r="D161" s="61" t="s">
        <v>489</v>
      </c>
      <c r="E161" s="58">
        <v>43719</v>
      </c>
      <c r="F161" s="59" t="s">
        <v>50</v>
      </c>
      <c r="G161" s="60">
        <v>27605.279999999999</v>
      </c>
      <c r="H161" s="60" t="s">
        <v>490</v>
      </c>
    </row>
    <row r="162" spans="2:8" ht="37.5" x14ac:dyDescent="0.25">
      <c r="B162" s="56" t="s">
        <v>491</v>
      </c>
      <c r="C162" s="56">
        <v>2142100798</v>
      </c>
      <c r="D162" s="61" t="s">
        <v>492</v>
      </c>
      <c r="E162" s="58">
        <v>43721</v>
      </c>
      <c r="F162" s="59" t="s">
        <v>493</v>
      </c>
      <c r="G162" s="60">
        <v>113240</v>
      </c>
      <c r="H162" s="60" t="s">
        <v>494</v>
      </c>
    </row>
    <row r="163" spans="2:8" ht="100.5" x14ac:dyDescent="0.25">
      <c r="B163" s="56" t="s">
        <v>219</v>
      </c>
      <c r="C163" s="56">
        <v>2673907217</v>
      </c>
      <c r="D163" s="61" t="s">
        <v>495</v>
      </c>
      <c r="E163" s="58">
        <v>43738</v>
      </c>
      <c r="F163" s="59" t="s">
        <v>496</v>
      </c>
      <c r="G163" s="60">
        <v>352444.26</v>
      </c>
      <c r="H163" s="60" t="s">
        <v>497</v>
      </c>
    </row>
    <row r="164" spans="2:8" ht="106.5" x14ac:dyDescent="0.25">
      <c r="B164" s="56" t="s">
        <v>197</v>
      </c>
      <c r="C164" s="56">
        <v>2224300830</v>
      </c>
      <c r="D164" s="61" t="s">
        <v>498</v>
      </c>
      <c r="E164" s="58">
        <v>43738</v>
      </c>
      <c r="F164" s="59" t="s">
        <v>50</v>
      </c>
      <c r="G164" s="60">
        <v>60000</v>
      </c>
      <c r="H164" s="60" t="s">
        <v>499</v>
      </c>
    </row>
    <row r="165" spans="2:8" ht="106.5" x14ac:dyDescent="0.25">
      <c r="B165" s="56" t="s">
        <v>364</v>
      </c>
      <c r="C165" s="56">
        <v>2798720812</v>
      </c>
      <c r="D165" s="61" t="s">
        <v>498</v>
      </c>
      <c r="E165" s="58">
        <v>43740</v>
      </c>
      <c r="F165" s="59" t="s">
        <v>500</v>
      </c>
      <c r="G165" s="60">
        <v>48999.96</v>
      </c>
      <c r="H165" s="60" t="s">
        <v>501</v>
      </c>
    </row>
    <row r="166" spans="2:8" ht="66" x14ac:dyDescent="0.25">
      <c r="B166" s="56" t="s">
        <v>502</v>
      </c>
      <c r="C166" s="56">
        <v>39954285</v>
      </c>
      <c r="D166" s="61" t="s">
        <v>503</v>
      </c>
      <c r="E166" s="58">
        <v>43756</v>
      </c>
      <c r="F166" s="59" t="s">
        <v>504</v>
      </c>
      <c r="G166" s="60">
        <v>34800</v>
      </c>
      <c r="H166" s="60" t="s">
        <v>505</v>
      </c>
    </row>
    <row r="167" spans="2:8" ht="159.75" x14ac:dyDescent="0.25">
      <c r="B167" s="56" t="s">
        <v>157</v>
      </c>
      <c r="C167" s="56">
        <v>36906092</v>
      </c>
      <c r="D167" s="61" t="s">
        <v>506</v>
      </c>
      <c r="E167" s="58">
        <v>43759</v>
      </c>
      <c r="F167" s="59" t="s">
        <v>507</v>
      </c>
      <c r="G167" s="60">
        <v>150150</v>
      </c>
      <c r="H167" s="60" t="s">
        <v>508</v>
      </c>
    </row>
    <row r="168" spans="2:8" ht="69" x14ac:dyDescent="0.25">
      <c r="B168" s="56" t="s">
        <v>509</v>
      </c>
      <c r="C168" s="56">
        <v>33325242</v>
      </c>
      <c r="D168" s="61" t="s">
        <v>510</v>
      </c>
      <c r="E168" s="58">
        <v>43760</v>
      </c>
      <c r="F168" s="59" t="s">
        <v>50</v>
      </c>
      <c r="G168" s="60">
        <v>40735.08</v>
      </c>
      <c r="H168" s="60" t="s">
        <v>511</v>
      </c>
    </row>
    <row r="169" spans="2:8" ht="150.75" x14ac:dyDescent="0.25">
      <c r="B169" s="56" t="s">
        <v>200</v>
      </c>
      <c r="C169" s="56">
        <v>42152681</v>
      </c>
      <c r="D169" s="61" t="s">
        <v>512</v>
      </c>
      <c r="E169" s="58">
        <v>43759</v>
      </c>
      <c r="F169" s="59" t="s">
        <v>513</v>
      </c>
      <c r="G169" s="60">
        <v>29070.79</v>
      </c>
      <c r="H169" s="60" t="s">
        <v>514</v>
      </c>
    </row>
    <row r="170" spans="2:8" ht="182.25" x14ac:dyDescent="0.25">
      <c r="B170" s="56" t="s">
        <v>233</v>
      </c>
      <c r="C170" s="56">
        <v>2346500338</v>
      </c>
      <c r="D170" s="61" t="s">
        <v>515</v>
      </c>
      <c r="E170" s="58">
        <v>43773</v>
      </c>
      <c r="F170" s="59" t="s">
        <v>50</v>
      </c>
      <c r="G170" s="60">
        <v>330000</v>
      </c>
      <c r="H170" s="60" t="s">
        <v>516</v>
      </c>
    </row>
    <row r="171" spans="2:8" ht="53.25" x14ac:dyDescent="0.25">
      <c r="B171" s="56" t="s">
        <v>517</v>
      </c>
      <c r="C171" s="56">
        <v>32191331</v>
      </c>
      <c r="D171" s="61" t="s">
        <v>518</v>
      </c>
      <c r="E171" s="58">
        <v>43780</v>
      </c>
      <c r="F171" s="59" t="s">
        <v>50</v>
      </c>
      <c r="G171" s="60">
        <v>75712.320000000007</v>
      </c>
      <c r="H171" s="60" t="s">
        <v>519</v>
      </c>
    </row>
    <row r="172" spans="2:8" ht="66" x14ac:dyDescent="0.25">
      <c r="B172" s="56" t="s">
        <v>502</v>
      </c>
      <c r="C172" s="56">
        <v>39954285</v>
      </c>
      <c r="D172" s="61" t="s">
        <v>503</v>
      </c>
      <c r="E172" s="58">
        <v>43796</v>
      </c>
      <c r="F172" s="59" t="s">
        <v>520</v>
      </c>
      <c r="G172" s="60">
        <v>34800</v>
      </c>
      <c r="H172" s="60" t="s">
        <v>521</v>
      </c>
    </row>
    <row r="173" spans="2:8" ht="37.5" x14ac:dyDescent="0.25">
      <c r="B173" s="56" t="s">
        <v>509</v>
      </c>
      <c r="C173" s="56">
        <v>33325242</v>
      </c>
      <c r="D173" s="61" t="s">
        <v>522</v>
      </c>
      <c r="E173" s="58">
        <v>43797</v>
      </c>
      <c r="F173" s="59" t="s">
        <v>50</v>
      </c>
      <c r="G173" s="60">
        <v>17560</v>
      </c>
      <c r="H173" s="60" t="s">
        <v>523</v>
      </c>
    </row>
    <row r="174" spans="2:8" ht="37.5" x14ac:dyDescent="0.25">
      <c r="B174" s="56" t="s">
        <v>524</v>
      </c>
      <c r="C174" s="56">
        <v>32489155</v>
      </c>
      <c r="D174" s="61" t="s">
        <v>301</v>
      </c>
      <c r="E174" s="58">
        <v>43798</v>
      </c>
      <c r="F174" s="59" t="s">
        <v>525</v>
      </c>
      <c r="G174" s="60">
        <v>37440</v>
      </c>
      <c r="H174" s="60" t="s">
        <v>526</v>
      </c>
    </row>
    <row r="175" spans="2:8" ht="246.75" x14ac:dyDescent="0.25">
      <c r="B175" s="56" t="s">
        <v>589</v>
      </c>
      <c r="C175" s="56">
        <v>32835987</v>
      </c>
      <c r="D175" s="61" t="s">
        <v>617</v>
      </c>
      <c r="E175" s="58">
        <v>43802</v>
      </c>
      <c r="F175" s="59">
        <v>1</v>
      </c>
      <c r="G175" s="60">
        <v>51517</v>
      </c>
      <c r="H175" s="60" t="s">
        <v>591</v>
      </c>
    </row>
  </sheetData>
  <mergeCells count="1">
    <mergeCell ref="B1:H1"/>
  </mergeCells>
  <hyperlinks>
    <hyperlink ref="H17" r:id="rId1" display="https://zakupki.prom.ua/gov/tenders/UA-2019-01-30-002000-b"/>
  </hyperlinks>
  <pageMargins left="0.11811023622047245" right="0.19685039370078741" top="0.15748031496062992" bottom="0.15748031496062992" header="0.31496062992125984" footer="0.31496062992125984"/>
  <pageSetup paperSize="9" scale="63" fitToHeight="1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6"/>
  <sheetViews>
    <sheetView topLeftCell="B88" workbookViewId="0">
      <selection activeCell="E2" sqref="E2"/>
    </sheetView>
  </sheetViews>
  <sheetFormatPr defaultRowHeight="15" x14ac:dyDescent="0.25"/>
  <cols>
    <col min="1" max="1" width="9.140625" hidden="1" customWidth="1"/>
    <col min="2" max="2" width="4.7109375" customWidth="1"/>
    <col min="3" max="3" width="9.85546875" customWidth="1"/>
    <col min="4" max="4" width="21.140625" customWidth="1"/>
    <col min="5" max="5" width="28.5703125" customWidth="1"/>
    <col min="6" max="6" width="12.85546875" customWidth="1"/>
    <col min="7" max="7" width="16.5703125" customWidth="1"/>
    <col min="8" max="8" width="14.5703125" customWidth="1"/>
    <col min="9" max="9" width="16.42578125" customWidth="1"/>
    <col min="10" max="10" width="14" customWidth="1"/>
    <col min="11" max="12" width="14.5703125" customWidth="1"/>
    <col min="13" max="13" width="10" bestFit="1" customWidth="1"/>
  </cols>
  <sheetData>
    <row r="1" spans="1:15" ht="50.25" thickBot="1" x14ac:dyDescent="0.3">
      <c r="B1" s="12" t="s">
        <v>1</v>
      </c>
      <c r="C1" s="1" t="s">
        <v>105</v>
      </c>
      <c r="D1" s="1" t="s">
        <v>0</v>
      </c>
      <c r="E1" s="1" t="s">
        <v>10</v>
      </c>
      <c r="F1" s="1" t="s">
        <v>2</v>
      </c>
      <c r="G1" s="1" t="s">
        <v>3</v>
      </c>
      <c r="H1" s="1" t="s">
        <v>4</v>
      </c>
      <c r="I1" s="1" t="s">
        <v>5</v>
      </c>
      <c r="J1" s="8" t="s">
        <v>6</v>
      </c>
      <c r="K1" s="10" t="s">
        <v>133</v>
      </c>
      <c r="L1" s="10" t="s">
        <v>134</v>
      </c>
      <c r="M1" s="70" t="s">
        <v>170</v>
      </c>
      <c r="N1" s="70"/>
      <c r="O1" s="70"/>
    </row>
    <row r="2" spans="1:15" ht="69.75" customHeight="1" x14ac:dyDescent="0.25">
      <c r="A2" s="13"/>
      <c r="B2" s="14">
        <v>1</v>
      </c>
      <c r="C2" s="15" t="s">
        <v>106</v>
      </c>
      <c r="D2" s="16" t="s">
        <v>83</v>
      </c>
      <c r="E2" s="16" t="s">
        <v>84</v>
      </c>
      <c r="F2" s="17">
        <v>42557</v>
      </c>
      <c r="G2" s="16" t="s">
        <v>87</v>
      </c>
      <c r="H2" s="18">
        <v>400</v>
      </c>
      <c r="I2" s="18">
        <v>400</v>
      </c>
      <c r="J2" s="19">
        <v>42585</v>
      </c>
      <c r="K2" s="7"/>
      <c r="L2" s="7" t="s">
        <v>135</v>
      </c>
      <c r="M2" s="70"/>
      <c r="N2" s="70"/>
      <c r="O2" s="70"/>
    </row>
    <row r="3" spans="1:15" ht="33" x14ac:dyDescent="0.25">
      <c r="A3" s="13"/>
      <c r="B3" s="48">
        <v>2</v>
      </c>
      <c r="C3" s="20" t="s">
        <v>106</v>
      </c>
      <c r="D3" s="48" t="s">
        <v>76</v>
      </c>
      <c r="E3" s="48" t="s">
        <v>75</v>
      </c>
      <c r="F3" s="52">
        <v>42563</v>
      </c>
      <c r="G3" s="48">
        <v>18444</v>
      </c>
      <c r="H3" s="51">
        <v>1160.5</v>
      </c>
      <c r="I3" s="51">
        <v>1160.5</v>
      </c>
      <c r="J3" s="21" t="s">
        <v>103</v>
      </c>
      <c r="K3" s="9" t="s">
        <v>103</v>
      </c>
      <c r="L3" s="7"/>
    </row>
    <row r="4" spans="1:15" ht="66" x14ac:dyDescent="0.25">
      <c r="A4" s="13"/>
      <c r="B4" s="48">
        <v>3</v>
      </c>
      <c r="C4" s="20">
        <v>1</v>
      </c>
      <c r="D4" s="48" t="s">
        <v>33</v>
      </c>
      <c r="E4" s="48" t="s">
        <v>40</v>
      </c>
      <c r="F4" s="52">
        <v>42565</v>
      </c>
      <c r="G4" s="48" t="s">
        <v>41</v>
      </c>
      <c r="H4" s="51">
        <v>8700</v>
      </c>
      <c r="I4" s="51">
        <v>8700</v>
      </c>
      <c r="J4" s="21">
        <v>42586</v>
      </c>
      <c r="K4" s="7"/>
      <c r="L4" s="7" t="s">
        <v>135</v>
      </c>
    </row>
    <row r="5" spans="1:15" ht="16.5" x14ac:dyDescent="0.25">
      <c r="A5" s="13"/>
      <c r="B5" s="14">
        <v>4</v>
      </c>
      <c r="C5" s="22">
        <v>2</v>
      </c>
      <c r="D5" s="48" t="s">
        <v>24</v>
      </c>
      <c r="E5" s="48" t="s">
        <v>42</v>
      </c>
      <c r="F5" s="52">
        <v>42565</v>
      </c>
      <c r="G5" s="23" t="s">
        <v>96</v>
      </c>
      <c r="H5" s="51">
        <v>15127</v>
      </c>
      <c r="I5" s="51">
        <v>15127</v>
      </c>
      <c r="J5" s="21">
        <v>42586</v>
      </c>
      <c r="K5" s="7"/>
      <c r="L5" s="7" t="s">
        <v>135</v>
      </c>
    </row>
    <row r="6" spans="1:15" ht="16.5" x14ac:dyDescent="0.25">
      <c r="A6" s="13"/>
      <c r="B6" s="48">
        <v>5</v>
      </c>
      <c r="C6" s="24">
        <v>3</v>
      </c>
      <c r="D6" s="48" t="s">
        <v>68</v>
      </c>
      <c r="E6" s="48" t="s">
        <v>69</v>
      </c>
      <c r="F6" s="52">
        <v>42566</v>
      </c>
      <c r="G6" s="48">
        <v>38</v>
      </c>
      <c r="H6" s="51">
        <v>30000</v>
      </c>
      <c r="I6" s="51"/>
      <c r="J6" s="21"/>
      <c r="K6" s="7">
        <v>42735</v>
      </c>
      <c r="L6" s="7"/>
    </row>
    <row r="7" spans="1:15" ht="49.5" x14ac:dyDescent="0.25">
      <c r="A7" s="13"/>
      <c r="B7" s="25">
        <v>6</v>
      </c>
      <c r="C7" s="26" t="s">
        <v>106</v>
      </c>
      <c r="D7" s="48" t="s">
        <v>82</v>
      </c>
      <c r="E7" s="48" t="s">
        <v>81</v>
      </c>
      <c r="F7" s="52">
        <v>42571</v>
      </c>
      <c r="G7" s="48" t="s">
        <v>87</v>
      </c>
      <c r="H7" s="51">
        <v>300</v>
      </c>
      <c r="I7" s="51">
        <v>300</v>
      </c>
      <c r="J7" s="21">
        <v>42585</v>
      </c>
      <c r="K7" s="7"/>
      <c r="L7" s="7" t="s">
        <v>135</v>
      </c>
    </row>
    <row r="8" spans="1:15" ht="49.5" x14ac:dyDescent="0.25">
      <c r="A8" s="13"/>
      <c r="B8" s="27" t="s">
        <v>104</v>
      </c>
      <c r="C8" s="28" t="s">
        <v>106</v>
      </c>
      <c r="D8" s="48" t="s">
        <v>73</v>
      </c>
      <c r="E8" s="48" t="s">
        <v>74</v>
      </c>
      <c r="F8" s="52">
        <v>42572</v>
      </c>
      <c r="G8" s="29">
        <v>16720000011</v>
      </c>
      <c r="H8" s="51">
        <v>1091.97</v>
      </c>
      <c r="I8" s="51">
        <v>1091.97</v>
      </c>
      <c r="J8" s="21" t="s">
        <v>103</v>
      </c>
      <c r="K8" s="7" t="s">
        <v>103</v>
      </c>
      <c r="L8" s="7"/>
    </row>
    <row r="9" spans="1:15" ht="13.5" customHeight="1" x14ac:dyDescent="0.25">
      <c r="A9" s="13"/>
      <c r="B9" s="71">
        <v>8</v>
      </c>
      <c r="C9" s="72">
        <v>4</v>
      </c>
      <c r="D9" s="71" t="s">
        <v>7</v>
      </c>
      <c r="E9" s="71" t="s">
        <v>49</v>
      </c>
      <c r="F9" s="76">
        <v>42573</v>
      </c>
      <c r="G9" s="71" t="s">
        <v>50</v>
      </c>
      <c r="H9" s="77">
        <v>25266.799999999999</v>
      </c>
      <c r="I9" s="51">
        <v>2026.68</v>
      </c>
      <c r="J9" s="21">
        <v>42613</v>
      </c>
      <c r="K9" s="7"/>
      <c r="L9" s="78" t="s">
        <v>135</v>
      </c>
    </row>
    <row r="10" spans="1:15" ht="26.25" customHeight="1" x14ac:dyDescent="0.25">
      <c r="A10" s="13"/>
      <c r="B10" s="71"/>
      <c r="C10" s="73"/>
      <c r="D10" s="75"/>
      <c r="E10" s="75"/>
      <c r="F10" s="75"/>
      <c r="G10" s="75"/>
      <c r="H10" s="75"/>
      <c r="I10" s="51">
        <v>12160.08</v>
      </c>
      <c r="J10" s="21">
        <v>42625</v>
      </c>
      <c r="K10" s="7"/>
      <c r="L10" s="79"/>
    </row>
    <row r="11" spans="1:15" ht="24" customHeight="1" x14ac:dyDescent="0.25">
      <c r="A11" s="13"/>
      <c r="B11" s="71"/>
      <c r="C11" s="73"/>
      <c r="D11" s="75"/>
      <c r="E11" s="75"/>
      <c r="F11" s="75"/>
      <c r="G11" s="75"/>
      <c r="H11" s="75"/>
      <c r="I11" s="51">
        <v>6080.04</v>
      </c>
      <c r="J11" s="21">
        <v>42636</v>
      </c>
      <c r="K11" s="7"/>
      <c r="L11" s="79"/>
    </row>
    <row r="12" spans="1:15" ht="16.5" customHeight="1" x14ac:dyDescent="0.25">
      <c r="A12" s="13"/>
      <c r="B12" s="71"/>
      <c r="C12" s="74"/>
      <c r="D12" s="75"/>
      <c r="E12" s="75"/>
      <c r="F12" s="75"/>
      <c r="G12" s="75"/>
      <c r="H12" s="75"/>
      <c r="I12" s="51">
        <v>5000</v>
      </c>
      <c r="J12" s="21">
        <v>42648</v>
      </c>
      <c r="K12" s="7"/>
      <c r="L12" s="80"/>
    </row>
    <row r="13" spans="1:15" ht="16.5" x14ac:dyDescent="0.25">
      <c r="A13" s="13"/>
      <c r="B13" s="71">
        <v>9</v>
      </c>
      <c r="C13" s="72">
        <v>5</v>
      </c>
      <c r="D13" s="71" t="s">
        <v>7</v>
      </c>
      <c r="E13" s="71" t="s">
        <v>51</v>
      </c>
      <c r="F13" s="76">
        <v>42573</v>
      </c>
      <c r="G13" s="71" t="s">
        <v>50</v>
      </c>
      <c r="H13" s="77">
        <v>174265.33</v>
      </c>
      <c r="I13" s="51">
        <v>17426.53</v>
      </c>
      <c r="J13" s="21">
        <v>42613</v>
      </c>
      <c r="K13" s="7">
        <v>42734</v>
      </c>
      <c r="L13" s="78" t="s">
        <v>135</v>
      </c>
    </row>
    <row r="14" spans="1:15" ht="16.5" customHeight="1" x14ac:dyDescent="0.25">
      <c r="A14" s="13"/>
      <c r="B14" s="71"/>
      <c r="C14" s="73"/>
      <c r="D14" s="75"/>
      <c r="E14" s="75"/>
      <c r="F14" s="75"/>
      <c r="G14" s="75"/>
      <c r="H14" s="75"/>
      <c r="I14" s="51">
        <v>104559.2</v>
      </c>
      <c r="J14" s="21">
        <v>42689</v>
      </c>
      <c r="K14" s="7"/>
      <c r="L14" s="79"/>
    </row>
    <row r="15" spans="1:15" ht="16.5" customHeight="1" x14ac:dyDescent="0.25">
      <c r="A15" s="13"/>
      <c r="B15" s="71"/>
      <c r="C15" s="74"/>
      <c r="D15" s="75"/>
      <c r="E15" s="75"/>
      <c r="F15" s="75"/>
      <c r="G15" s="75"/>
      <c r="H15" s="75"/>
      <c r="I15" s="51">
        <v>52279.6</v>
      </c>
      <c r="J15" s="21">
        <v>42689</v>
      </c>
      <c r="K15" s="7"/>
      <c r="L15" s="80"/>
    </row>
    <row r="16" spans="1:15" ht="16.5" x14ac:dyDescent="0.25">
      <c r="A16" s="13"/>
      <c r="B16" s="71">
        <v>10</v>
      </c>
      <c r="C16" s="72">
        <v>6</v>
      </c>
      <c r="D16" s="71" t="s">
        <v>7</v>
      </c>
      <c r="E16" s="71" t="s">
        <v>52</v>
      </c>
      <c r="F16" s="76">
        <v>42573</v>
      </c>
      <c r="G16" s="71" t="s">
        <v>50</v>
      </c>
      <c r="H16" s="77">
        <v>59654.46</v>
      </c>
      <c r="I16" s="51">
        <v>4965.4399999999996</v>
      </c>
      <c r="J16" s="21">
        <v>42613</v>
      </c>
      <c r="K16" s="7"/>
      <c r="L16" s="78" t="s">
        <v>135</v>
      </c>
    </row>
    <row r="17" spans="1:12" ht="16.5" x14ac:dyDescent="0.25">
      <c r="A17" s="13"/>
      <c r="B17" s="81"/>
      <c r="C17" s="82"/>
      <c r="D17" s="75"/>
      <c r="E17" s="75"/>
      <c r="F17" s="75"/>
      <c r="G17" s="75"/>
      <c r="H17" s="75"/>
      <c r="I17" s="51">
        <v>29792.68</v>
      </c>
      <c r="J17" s="21">
        <v>42625</v>
      </c>
      <c r="K17" s="7"/>
      <c r="L17" s="79"/>
    </row>
    <row r="18" spans="1:12" ht="16.5" x14ac:dyDescent="0.25">
      <c r="A18" s="13"/>
      <c r="B18" s="81"/>
      <c r="C18" s="82"/>
      <c r="D18" s="75"/>
      <c r="E18" s="75"/>
      <c r="F18" s="75"/>
      <c r="G18" s="75"/>
      <c r="H18" s="75"/>
      <c r="I18" s="51">
        <v>10000</v>
      </c>
      <c r="J18" s="21">
        <v>42661</v>
      </c>
      <c r="K18" s="7"/>
      <c r="L18" s="79"/>
    </row>
    <row r="19" spans="1:12" ht="16.5" x14ac:dyDescent="0.25">
      <c r="A19" s="13"/>
      <c r="B19" s="81"/>
      <c r="C19" s="83"/>
      <c r="D19" s="75"/>
      <c r="E19" s="75"/>
      <c r="F19" s="75"/>
      <c r="G19" s="75"/>
      <c r="H19" s="75"/>
      <c r="I19" s="51">
        <v>14896.34</v>
      </c>
      <c r="J19" s="21">
        <v>42636</v>
      </c>
      <c r="K19" s="7"/>
      <c r="L19" s="80"/>
    </row>
    <row r="20" spans="1:12" ht="16.5" x14ac:dyDescent="0.25">
      <c r="A20" s="13"/>
      <c r="B20" s="71">
        <v>11</v>
      </c>
      <c r="C20" s="72">
        <v>7</v>
      </c>
      <c r="D20" s="85" t="s">
        <v>21</v>
      </c>
      <c r="E20" s="85" t="s">
        <v>22</v>
      </c>
      <c r="F20" s="86">
        <v>42577</v>
      </c>
      <c r="G20" s="85" t="s">
        <v>97</v>
      </c>
      <c r="H20" s="84">
        <v>187300</v>
      </c>
      <c r="I20" s="51">
        <v>56100</v>
      </c>
      <c r="J20" s="21">
        <v>42642</v>
      </c>
      <c r="K20" s="78">
        <v>42673</v>
      </c>
      <c r="L20" s="78" t="s">
        <v>135</v>
      </c>
    </row>
    <row r="21" spans="1:12" ht="16.5" x14ac:dyDescent="0.25">
      <c r="A21" s="13"/>
      <c r="B21" s="81"/>
      <c r="C21" s="83"/>
      <c r="D21" s="83"/>
      <c r="E21" s="83"/>
      <c r="F21" s="83"/>
      <c r="G21" s="83"/>
      <c r="H21" s="83"/>
      <c r="I21" s="51">
        <v>131200</v>
      </c>
      <c r="J21" s="21">
        <v>42678</v>
      </c>
      <c r="K21" s="80"/>
      <c r="L21" s="80"/>
    </row>
    <row r="22" spans="1:12" ht="16.5" x14ac:dyDescent="0.25">
      <c r="A22" s="13"/>
      <c r="B22" s="71">
        <v>12</v>
      </c>
      <c r="C22" s="72">
        <v>8</v>
      </c>
      <c r="D22" s="85" t="s">
        <v>21</v>
      </c>
      <c r="E22" s="85" t="s">
        <v>23</v>
      </c>
      <c r="F22" s="86">
        <v>42577</v>
      </c>
      <c r="G22" s="87" t="s">
        <v>98</v>
      </c>
      <c r="H22" s="84">
        <v>95000</v>
      </c>
      <c r="I22" s="51">
        <v>28300</v>
      </c>
      <c r="J22" s="21">
        <v>42642</v>
      </c>
      <c r="K22" s="78">
        <v>42673</v>
      </c>
      <c r="L22" s="78" t="s">
        <v>135</v>
      </c>
    </row>
    <row r="23" spans="1:12" ht="16.5" x14ac:dyDescent="0.25">
      <c r="A23" s="13"/>
      <c r="B23" s="81"/>
      <c r="C23" s="83"/>
      <c r="D23" s="83"/>
      <c r="E23" s="83"/>
      <c r="F23" s="83"/>
      <c r="G23" s="83"/>
      <c r="H23" s="83"/>
      <c r="I23" s="51">
        <v>66700</v>
      </c>
      <c r="J23" s="21">
        <v>42678</v>
      </c>
      <c r="K23" s="80"/>
      <c r="L23" s="80"/>
    </row>
    <row r="24" spans="1:12" ht="49.5" x14ac:dyDescent="0.25">
      <c r="A24" s="13"/>
      <c r="B24" s="48">
        <v>13</v>
      </c>
      <c r="C24" s="20">
        <v>9</v>
      </c>
      <c r="D24" s="48" t="s">
        <v>9</v>
      </c>
      <c r="E24" s="48" t="s">
        <v>26</v>
      </c>
      <c r="F24" s="52">
        <v>42578</v>
      </c>
      <c r="G24" s="48">
        <v>8423</v>
      </c>
      <c r="H24" s="51">
        <v>17977.22</v>
      </c>
      <c r="I24" s="51">
        <v>17977.22</v>
      </c>
      <c r="J24" s="21">
        <v>42641</v>
      </c>
      <c r="K24" s="7"/>
      <c r="L24" s="7" t="s">
        <v>135</v>
      </c>
    </row>
    <row r="25" spans="1:12" ht="99" x14ac:dyDescent="0.25">
      <c r="A25" s="13"/>
      <c r="B25" s="48">
        <v>14</v>
      </c>
      <c r="C25" s="20">
        <v>10</v>
      </c>
      <c r="D25" s="48" t="s">
        <v>7</v>
      </c>
      <c r="E25" s="48" t="s">
        <v>27</v>
      </c>
      <c r="F25" s="52">
        <v>42578</v>
      </c>
      <c r="G25" s="48" t="s">
        <v>28</v>
      </c>
      <c r="H25" s="51">
        <v>39500</v>
      </c>
      <c r="I25" s="51">
        <v>39500</v>
      </c>
      <c r="J25" s="30" t="s">
        <v>112</v>
      </c>
      <c r="K25" s="6"/>
      <c r="L25" s="7" t="s">
        <v>135</v>
      </c>
    </row>
    <row r="26" spans="1:12" ht="16.5" x14ac:dyDescent="0.25">
      <c r="A26" s="71">
        <v>15</v>
      </c>
      <c r="B26" s="88"/>
      <c r="C26" s="72">
        <v>11</v>
      </c>
      <c r="D26" s="85" t="s">
        <v>7</v>
      </c>
      <c r="E26" s="85" t="s">
        <v>29</v>
      </c>
      <c r="F26" s="86">
        <v>42578</v>
      </c>
      <c r="G26" s="85" t="s">
        <v>30</v>
      </c>
      <c r="H26" s="84">
        <v>185000</v>
      </c>
      <c r="I26" s="51">
        <v>18500</v>
      </c>
      <c r="J26" s="21">
        <v>42675</v>
      </c>
      <c r="K26" s="78">
        <v>42735</v>
      </c>
      <c r="L26" s="78" t="s">
        <v>136</v>
      </c>
    </row>
    <row r="27" spans="1:12" ht="16.5" x14ac:dyDescent="0.25">
      <c r="A27" s="88"/>
      <c r="B27" s="88"/>
      <c r="C27" s="82"/>
      <c r="D27" s="82"/>
      <c r="E27" s="82"/>
      <c r="F27" s="82"/>
      <c r="G27" s="82"/>
      <c r="H27" s="82"/>
      <c r="I27" s="51"/>
      <c r="J27" s="30"/>
      <c r="K27" s="79"/>
      <c r="L27" s="79"/>
    </row>
    <row r="28" spans="1:12" ht="16.5" x14ac:dyDescent="0.25">
      <c r="A28" s="88"/>
      <c r="B28" s="88"/>
      <c r="C28" s="83"/>
      <c r="D28" s="83"/>
      <c r="E28" s="83"/>
      <c r="F28" s="83"/>
      <c r="G28" s="83"/>
      <c r="H28" s="83"/>
      <c r="I28" s="51"/>
      <c r="J28" s="30"/>
      <c r="K28" s="80"/>
      <c r="L28" s="80"/>
    </row>
    <row r="29" spans="1:12" ht="16.5" x14ac:dyDescent="0.25">
      <c r="A29" s="13"/>
      <c r="B29" s="71">
        <v>16</v>
      </c>
      <c r="C29" s="72">
        <v>12</v>
      </c>
      <c r="D29" s="85" t="s">
        <v>7</v>
      </c>
      <c r="E29" s="85" t="s">
        <v>31</v>
      </c>
      <c r="F29" s="86">
        <v>42578</v>
      </c>
      <c r="G29" s="85" t="s">
        <v>32</v>
      </c>
      <c r="H29" s="84">
        <v>193000</v>
      </c>
      <c r="I29" s="51">
        <v>19300</v>
      </c>
      <c r="J29" s="21">
        <v>42675</v>
      </c>
      <c r="K29" s="78">
        <v>42735</v>
      </c>
      <c r="L29" s="78" t="s">
        <v>137</v>
      </c>
    </row>
    <row r="30" spans="1:12" ht="16.5" x14ac:dyDescent="0.25">
      <c r="A30" s="13"/>
      <c r="B30" s="81"/>
      <c r="C30" s="82"/>
      <c r="D30" s="82"/>
      <c r="E30" s="82"/>
      <c r="F30" s="82"/>
      <c r="G30" s="82"/>
      <c r="H30" s="82"/>
      <c r="I30" s="51"/>
      <c r="J30" s="30"/>
      <c r="K30" s="79"/>
      <c r="L30" s="79"/>
    </row>
    <row r="31" spans="1:12" ht="16.5" x14ac:dyDescent="0.25">
      <c r="A31" s="13"/>
      <c r="B31" s="81"/>
      <c r="C31" s="83"/>
      <c r="D31" s="83"/>
      <c r="E31" s="83"/>
      <c r="F31" s="83"/>
      <c r="G31" s="83"/>
      <c r="H31" s="83"/>
      <c r="I31" s="51"/>
      <c r="J31" s="30"/>
      <c r="K31" s="80"/>
      <c r="L31" s="80"/>
    </row>
    <row r="32" spans="1:12" ht="49.5" x14ac:dyDescent="0.25">
      <c r="A32" s="13"/>
      <c r="B32" s="48">
        <v>17</v>
      </c>
      <c r="C32" s="20">
        <v>13</v>
      </c>
      <c r="D32" s="48" t="s">
        <v>9</v>
      </c>
      <c r="E32" s="48" t="s">
        <v>12</v>
      </c>
      <c r="F32" s="52">
        <v>42578</v>
      </c>
      <c r="G32" s="48">
        <v>8422</v>
      </c>
      <c r="H32" s="51">
        <v>37994.83</v>
      </c>
      <c r="I32" s="51">
        <v>37994.83</v>
      </c>
      <c r="J32" s="21">
        <v>42650</v>
      </c>
      <c r="K32" s="7"/>
      <c r="L32" s="7" t="s">
        <v>135</v>
      </c>
    </row>
    <row r="33" spans="1:12" ht="33" x14ac:dyDescent="0.25">
      <c r="A33" s="13"/>
      <c r="B33" s="48">
        <v>18</v>
      </c>
      <c r="C33" s="20">
        <v>14</v>
      </c>
      <c r="D33" s="48" t="s">
        <v>47</v>
      </c>
      <c r="E33" s="48" t="s">
        <v>46</v>
      </c>
      <c r="F33" s="52">
        <v>42579</v>
      </c>
      <c r="G33" s="48" t="s">
        <v>48</v>
      </c>
      <c r="H33" s="51">
        <v>29720.33</v>
      </c>
      <c r="I33" s="51">
        <v>29720.33</v>
      </c>
      <c r="J33" s="21">
        <v>42613</v>
      </c>
      <c r="K33" s="7"/>
      <c r="L33" s="7" t="s">
        <v>135</v>
      </c>
    </row>
    <row r="34" spans="1:12" ht="49.5" x14ac:dyDescent="0.25">
      <c r="A34" s="13"/>
      <c r="B34" s="48">
        <v>19</v>
      </c>
      <c r="C34" s="20">
        <v>15</v>
      </c>
      <c r="D34" s="48" t="s">
        <v>13</v>
      </c>
      <c r="E34" s="48" t="s">
        <v>14</v>
      </c>
      <c r="F34" s="52">
        <v>42579</v>
      </c>
      <c r="G34" s="48" t="s">
        <v>15</v>
      </c>
      <c r="H34" s="51">
        <v>62700</v>
      </c>
      <c r="I34" s="51">
        <v>62700</v>
      </c>
      <c r="J34" s="21">
        <v>42676</v>
      </c>
      <c r="K34" s="7">
        <v>42673</v>
      </c>
      <c r="L34" s="6" t="s">
        <v>135</v>
      </c>
    </row>
    <row r="35" spans="1:12" ht="49.5" x14ac:dyDescent="0.25">
      <c r="A35" s="13"/>
      <c r="B35" s="48">
        <v>20</v>
      </c>
      <c r="C35" s="20">
        <v>16</v>
      </c>
      <c r="D35" s="48" t="s">
        <v>13</v>
      </c>
      <c r="E35" s="48" t="s">
        <v>19</v>
      </c>
      <c r="F35" s="52">
        <v>42579</v>
      </c>
      <c r="G35" s="48" t="s">
        <v>20</v>
      </c>
      <c r="H35" s="51">
        <v>24425</v>
      </c>
      <c r="I35" s="51">
        <v>24425</v>
      </c>
      <c r="J35" s="21">
        <v>42676</v>
      </c>
      <c r="K35" s="7">
        <v>42673</v>
      </c>
      <c r="L35" s="6" t="s">
        <v>135</v>
      </c>
    </row>
    <row r="36" spans="1:12" ht="16.5" x14ac:dyDescent="0.25">
      <c r="A36" s="13"/>
      <c r="B36" s="71">
        <v>21</v>
      </c>
      <c r="C36" s="72">
        <v>17</v>
      </c>
      <c r="D36" s="71" t="s">
        <v>53</v>
      </c>
      <c r="E36" s="85" t="s">
        <v>60</v>
      </c>
      <c r="F36" s="76">
        <v>42579</v>
      </c>
      <c r="G36" s="71" t="s">
        <v>99</v>
      </c>
      <c r="H36" s="77">
        <v>36306.639999999999</v>
      </c>
      <c r="I36" s="51">
        <v>3630.67</v>
      </c>
      <c r="J36" s="21">
        <v>42618</v>
      </c>
      <c r="K36" s="7"/>
      <c r="L36" s="89" t="s">
        <v>135</v>
      </c>
    </row>
    <row r="37" spans="1:12" ht="17.25" x14ac:dyDescent="0.25">
      <c r="A37" s="13"/>
      <c r="B37" s="75"/>
      <c r="C37" s="73"/>
      <c r="D37" s="75"/>
      <c r="E37" s="90"/>
      <c r="F37" s="75"/>
      <c r="G37" s="75"/>
      <c r="H37" s="75"/>
      <c r="I37" s="49">
        <v>21783.98</v>
      </c>
      <c r="J37" s="31">
        <v>42628</v>
      </c>
      <c r="K37" s="4"/>
      <c r="L37" s="79"/>
    </row>
    <row r="38" spans="1:12" ht="17.25" x14ac:dyDescent="0.25">
      <c r="A38" s="13"/>
      <c r="B38" s="75"/>
      <c r="C38" s="74"/>
      <c r="D38" s="75"/>
      <c r="E38" s="91"/>
      <c r="F38" s="75"/>
      <c r="G38" s="75"/>
      <c r="H38" s="75"/>
      <c r="I38" s="49">
        <v>10891.99</v>
      </c>
      <c r="J38" s="31">
        <v>42636</v>
      </c>
      <c r="K38" s="4"/>
      <c r="L38" s="80"/>
    </row>
    <row r="39" spans="1:12" ht="16.5" x14ac:dyDescent="0.25">
      <c r="A39" s="13"/>
      <c r="B39" s="71">
        <v>22</v>
      </c>
      <c r="C39" s="72">
        <v>18</v>
      </c>
      <c r="D39" s="71" t="s">
        <v>53</v>
      </c>
      <c r="E39" s="71" t="s">
        <v>59</v>
      </c>
      <c r="F39" s="76">
        <v>42579</v>
      </c>
      <c r="G39" s="71" t="s">
        <v>100</v>
      </c>
      <c r="H39" s="77">
        <v>25253.8</v>
      </c>
      <c r="I39" s="51">
        <v>2525.38</v>
      </c>
      <c r="J39" s="21">
        <v>42618</v>
      </c>
      <c r="K39" s="7"/>
      <c r="L39" s="78" t="s">
        <v>135</v>
      </c>
    </row>
    <row r="40" spans="1:12" ht="17.25" x14ac:dyDescent="0.25">
      <c r="A40" s="13"/>
      <c r="B40" s="75"/>
      <c r="C40" s="73"/>
      <c r="D40" s="75"/>
      <c r="E40" s="75"/>
      <c r="F40" s="75"/>
      <c r="G40" s="75"/>
      <c r="H40" s="75"/>
      <c r="I40" s="49">
        <v>15152.28</v>
      </c>
      <c r="J40" s="31">
        <v>42625</v>
      </c>
      <c r="K40" s="4"/>
      <c r="L40" s="79"/>
    </row>
    <row r="41" spans="1:12" ht="17.25" x14ac:dyDescent="0.25">
      <c r="A41" s="13"/>
      <c r="B41" s="75"/>
      <c r="C41" s="74"/>
      <c r="D41" s="75"/>
      <c r="E41" s="75"/>
      <c r="F41" s="75"/>
      <c r="G41" s="75"/>
      <c r="H41" s="75"/>
      <c r="I41" s="49">
        <v>7576.14</v>
      </c>
      <c r="J41" s="31">
        <v>42636</v>
      </c>
      <c r="K41" s="4"/>
      <c r="L41" s="80"/>
    </row>
    <row r="42" spans="1:12" ht="16.5" x14ac:dyDescent="0.25">
      <c r="A42" s="13"/>
      <c r="B42" s="71">
        <v>23</v>
      </c>
      <c r="C42" s="72">
        <v>19</v>
      </c>
      <c r="D42" s="71" t="s">
        <v>53</v>
      </c>
      <c r="E42" s="71" t="s">
        <v>58</v>
      </c>
      <c r="F42" s="76">
        <v>42579</v>
      </c>
      <c r="G42" s="71" t="s">
        <v>101</v>
      </c>
      <c r="H42" s="77">
        <v>24926.58</v>
      </c>
      <c r="I42" s="51">
        <v>2492.66</v>
      </c>
      <c r="J42" s="21">
        <v>42618</v>
      </c>
      <c r="K42" s="78">
        <v>42734</v>
      </c>
      <c r="L42" s="78" t="s">
        <v>138</v>
      </c>
    </row>
    <row r="43" spans="1:12" ht="16.5" x14ac:dyDescent="0.25">
      <c r="A43" s="13"/>
      <c r="B43" s="75"/>
      <c r="C43" s="73"/>
      <c r="D43" s="75"/>
      <c r="E43" s="75"/>
      <c r="F43" s="75"/>
      <c r="G43" s="75"/>
      <c r="H43" s="75"/>
      <c r="I43" s="51">
        <v>14955.95</v>
      </c>
      <c r="J43" s="21">
        <v>42625</v>
      </c>
      <c r="K43" s="79"/>
      <c r="L43" s="79"/>
    </row>
    <row r="44" spans="1:12" ht="16.5" x14ac:dyDescent="0.25">
      <c r="A44" s="13"/>
      <c r="B44" s="75"/>
      <c r="C44" s="74"/>
      <c r="D44" s="75"/>
      <c r="E44" s="75"/>
      <c r="F44" s="75"/>
      <c r="G44" s="75"/>
      <c r="H44" s="75"/>
      <c r="I44" s="51"/>
      <c r="J44" s="21"/>
      <c r="K44" s="80"/>
      <c r="L44" s="80"/>
    </row>
    <row r="45" spans="1:12" ht="16.5" x14ac:dyDescent="0.25">
      <c r="A45" s="13"/>
      <c r="B45" s="71">
        <v>24</v>
      </c>
      <c r="C45" s="72">
        <v>20</v>
      </c>
      <c r="D45" s="71" t="s">
        <v>53</v>
      </c>
      <c r="E45" s="71" t="s">
        <v>54</v>
      </c>
      <c r="F45" s="76">
        <v>42579</v>
      </c>
      <c r="G45" s="71" t="s">
        <v>102</v>
      </c>
      <c r="H45" s="77">
        <v>39530.720000000001</v>
      </c>
      <c r="I45" s="51">
        <v>3953.07</v>
      </c>
      <c r="J45" s="21">
        <v>42618</v>
      </c>
      <c r="K45" s="7"/>
      <c r="L45" s="78" t="s">
        <v>135</v>
      </c>
    </row>
    <row r="46" spans="1:12" ht="16.5" x14ac:dyDescent="0.25">
      <c r="A46" s="13"/>
      <c r="B46" s="92"/>
      <c r="C46" s="73"/>
      <c r="D46" s="75"/>
      <c r="E46" s="75"/>
      <c r="F46" s="75"/>
      <c r="G46" s="75"/>
      <c r="H46" s="75"/>
      <c r="I46" s="51">
        <v>23718.43</v>
      </c>
      <c r="J46" s="21">
        <v>42635</v>
      </c>
      <c r="K46" s="7"/>
      <c r="L46" s="79"/>
    </row>
    <row r="47" spans="1:12" ht="16.5" x14ac:dyDescent="0.25">
      <c r="A47" s="13"/>
      <c r="B47" s="92"/>
      <c r="C47" s="74"/>
      <c r="D47" s="75"/>
      <c r="E47" s="75"/>
      <c r="F47" s="75"/>
      <c r="G47" s="75"/>
      <c r="H47" s="75"/>
      <c r="I47" s="51">
        <v>11859.22</v>
      </c>
      <c r="J47" s="21">
        <v>42667</v>
      </c>
      <c r="K47" s="7"/>
      <c r="L47" s="80"/>
    </row>
    <row r="48" spans="1:12" ht="16.5" x14ac:dyDescent="0.25">
      <c r="A48" s="13"/>
      <c r="B48" s="71">
        <v>25</v>
      </c>
      <c r="C48" s="72">
        <v>21</v>
      </c>
      <c r="D48" s="71" t="s">
        <v>7</v>
      </c>
      <c r="E48" s="71" t="s">
        <v>11</v>
      </c>
      <c r="F48" s="76">
        <v>42580</v>
      </c>
      <c r="G48" s="71" t="s">
        <v>8</v>
      </c>
      <c r="H48" s="77">
        <v>195000</v>
      </c>
      <c r="I48" s="51">
        <v>122500</v>
      </c>
      <c r="J48" s="21">
        <v>42689</v>
      </c>
      <c r="K48" s="7">
        <v>42658</v>
      </c>
      <c r="L48" s="78" t="s">
        <v>135</v>
      </c>
    </row>
    <row r="49" spans="1:13" ht="17.25" x14ac:dyDescent="0.25">
      <c r="A49" s="13"/>
      <c r="B49" s="75"/>
      <c r="C49" s="73"/>
      <c r="D49" s="92"/>
      <c r="E49" s="92"/>
      <c r="F49" s="92"/>
      <c r="G49" s="92"/>
      <c r="H49" s="92"/>
      <c r="I49" s="39">
        <v>72500</v>
      </c>
      <c r="J49" s="40">
        <v>42689</v>
      </c>
      <c r="K49" s="5"/>
      <c r="L49" s="79"/>
    </row>
    <row r="50" spans="1:13" ht="17.25" x14ac:dyDescent="0.25">
      <c r="A50" s="13"/>
      <c r="B50" s="75"/>
      <c r="C50" s="74"/>
      <c r="D50" s="92"/>
      <c r="E50" s="92"/>
      <c r="F50" s="92"/>
      <c r="G50" s="92"/>
      <c r="H50" s="92"/>
      <c r="I50" s="50"/>
      <c r="J50" s="32"/>
      <c r="K50" s="5"/>
      <c r="L50" s="80"/>
    </row>
    <row r="51" spans="1:13" ht="16.5" x14ac:dyDescent="0.25">
      <c r="A51" s="13"/>
      <c r="B51" s="71">
        <v>26</v>
      </c>
      <c r="C51" s="72">
        <v>22</v>
      </c>
      <c r="D51" s="71" t="s">
        <v>16</v>
      </c>
      <c r="E51" s="71" t="s">
        <v>17</v>
      </c>
      <c r="F51" s="76">
        <v>42580</v>
      </c>
      <c r="G51" s="71" t="s">
        <v>18</v>
      </c>
      <c r="H51" s="77">
        <v>199796.44</v>
      </c>
      <c r="I51" s="51">
        <v>49900</v>
      </c>
      <c r="J51" s="21">
        <v>42682</v>
      </c>
      <c r="K51" s="6"/>
      <c r="L51" s="89" t="s">
        <v>144</v>
      </c>
    </row>
    <row r="52" spans="1:13" ht="17.25" x14ac:dyDescent="0.25">
      <c r="A52" s="13"/>
      <c r="B52" s="75"/>
      <c r="C52" s="73"/>
      <c r="D52" s="92"/>
      <c r="E52" s="92"/>
      <c r="F52" s="92"/>
      <c r="G52" s="92"/>
      <c r="H52" s="92"/>
      <c r="I52" s="50"/>
      <c r="J52" s="32"/>
      <c r="K52" s="11">
        <v>42614</v>
      </c>
      <c r="L52" s="93"/>
    </row>
    <row r="53" spans="1:13" ht="17.25" x14ac:dyDescent="0.25">
      <c r="A53" s="13"/>
      <c r="B53" s="75"/>
      <c r="C53" s="74"/>
      <c r="D53" s="92"/>
      <c r="E53" s="92"/>
      <c r="F53" s="92"/>
      <c r="G53" s="92"/>
      <c r="H53" s="92"/>
      <c r="I53" s="50"/>
      <c r="J53" s="32"/>
      <c r="K53" s="5"/>
      <c r="L53" s="94"/>
      <c r="M53" s="3">
        <f>H51-I51-I52-I53</f>
        <v>149896.44</v>
      </c>
    </row>
    <row r="54" spans="1:13" ht="16.5" x14ac:dyDescent="0.25">
      <c r="A54" s="13"/>
      <c r="B54" s="48">
        <v>27</v>
      </c>
      <c r="C54" s="20">
        <v>23</v>
      </c>
      <c r="D54" s="48" t="s">
        <v>24</v>
      </c>
      <c r="E54" s="48" t="s">
        <v>42</v>
      </c>
      <c r="F54" s="52">
        <v>42580</v>
      </c>
      <c r="G54" s="48">
        <v>329</v>
      </c>
      <c r="H54" s="51">
        <v>118748</v>
      </c>
      <c r="I54" s="51">
        <v>118748</v>
      </c>
      <c r="J54" s="21">
        <v>42613</v>
      </c>
      <c r="K54" s="7"/>
      <c r="L54" s="7"/>
    </row>
    <row r="55" spans="1:13" ht="17.25" x14ac:dyDescent="0.25">
      <c r="A55" s="13"/>
      <c r="B55" s="49">
        <v>28</v>
      </c>
      <c r="C55" s="20">
        <v>24</v>
      </c>
      <c r="D55" s="48" t="s">
        <v>24</v>
      </c>
      <c r="E55" s="48" t="s">
        <v>42</v>
      </c>
      <c r="F55" s="52">
        <v>42580</v>
      </c>
      <c r="G55" s="48">
        <v>322</v>
      </c>
      <c r="H55" s="51">
        <v>64570</v>
      </c>
      <c r="I55" s="51">
        <v>64570</v>
      </c>
      <c r="J55" s="21">
        <v>42618</v>
      </c>
      <c r="K55" s="7"/>
      <c r="L55" s="7"/>
    </row>
    <row r="56" spans="1:13" ht="16.5" x14ac:dyDescent="0.25">
      <c r="A56" s="13"/>
      <c r="B56" s="75">
        <v>29</v>
      </c>
      <c r="C56" s="72">
        <v>25</v>
      </c>
      <c r="D56" s="85" t="s">
        <v>44</v>
      </c>
      <c r="E56" s="85" t="s">
        <v>111</v>
      </c>
      <c r="F56" s="86">
        <v>42580</v>
      </c>
      <c r="G56" s="85">
        <v>347</v>
      </c>
      <c r="H56" s="84">
        <v>175090</v>
      </c>
      <c r="I56" s="51">
        <v>119481</v>
      </c>
      <c r="J56" s="21">
        <v>42618</v>
      </c>
      <c r="K56" s="7"/>
      <c r="L56" s="7"/>
    </row>
    <row r="57" spans="1:13" ht="16.5" x14ac:dyDescent="0.25">
      <c r="A57" s="13"/>
      <c r="B57" s="81"/>
      <c r="C57" s="73"/>
      <c r="D57" s="90"/>
      <c r="E57" s="90"/>
      <c r="F57" s="90"/>
      <c r="G57" s="90"/>
      <c r="H57" s="90"/>
      <c r="I57" s="51">
        <v>46648</v>
      </c>
      <c r="J57" s="21">
        <v>42629</v>
      </c>
      <c r="K57" s="7"/>
      <c r="L57" s="7"/>
    </row>
    <row r="58" spans="1:13" ht="16.5" x14ac:dyDescent="0.25">
      <c r="A58" s="13"/>
      <c r="B58" s="81"/>
      <c r="C58" s="73"/>
      <c r="D58" s="90"/>
      <c r="E58" s="90"/>
      <c r="F58" s="90"/>
      <c r="G58" s="90"/>
      <c r="H58" s="90"/>
      <c r="I58" s="51">
        <v>2285</v>
      </c>
      <c r="J58" s="21">
        <v>42641</v>
      </c>
      <c r="K58" s="7"/>
      <c r="L58" s="7"/>
    </row>
    <row r="59" spans="1:13" ht="16.5" x14ac:dyDescent="0.25">
      <c r="A59" s="13"/>
      <c r="B59" s="81"/>
      <c r="C59" s="73"/>
      <c r="D59" s="82"/>
      <c r="E59" s="82"/>
      <c r="F59" s="82"/>
      <c r="G59" s="82"/>
      <c r="H59" s="82"/>
      <c r="I59" s="51">
        <v>4998</v>
      </c>
      <c r="J59" s="21">
        <v>42662</v>
      </c>
      <c r="K59" s="7"/>
      <c r="L59" s="7"/>
    </row>
    <row r="60" spans="1:13" ht="16.5" x14ac:dyDescent="0.25">
      <c r="A60" s="13"/>
      <c r="B60" s="81"/>
      <c r="C60" s="83"/>
      <c r="D60" s="83"/>
      <c r="E60" s="83"/>
      <c r="F60" s="83"/>
      <c r="G60" s="83"/>
      <c r="H60" s="83"/>
      <c r="I60" s="51">
        <v>1678</v>
      </c>
      <c r="J60" s="21">
        <v>42662</v>
      </c>
      <c r="K60" s="7"/>
      <c r="L60" s="7"/>
    </row>
    <row r="61" spans="1:13" ht="17.25" x14ac:dyDescent="0.25">
      <c r="A61" s="13"/>
      <c r="B61" s="49">
        <v>30</v>
      </c>
      <c r="C61" s="20">
        <v>26</v>
      </c>
      <c r="D61" s="48" t="s">
        <v>45</v>
      </c>
      <c r="E61" s="48" t="s">
        <v>46</v>
      </c>
      <c r="F61" s="52">
        <v>42580</v>
      </c>
      <c r="G61" s="48">
        <v>382</v>
      </c>
      <c r="H61" s="51">
        <v>10720.14</v>
      </c>
      <c r="I61" s="51">
        <v>10720.14</v>
      </c>
      <c r="J61" s="21">
        <v>42618</v>
      </c>
      <c r="K61" s="7"/>
      <c r="L61" s="7" t="s">
        <v>135</v>
      </c>
    </row>
    <row r="62" spans="1:13" ht="66" x14ac:dyDescent="0.25">
      <c r="A62" s="13"/>
      <c r="B62" s="49">
        <v>31</v>
      </c>
      <c r="C62" s="20">
        <v>27</v>
      </c>
      <c r="D62" s="48" t="s">
        <v>38</v>
      </c>
      <c r="E62" s="48" t="s">
        <v>39</v>
      </c>
      <c r="F62" s="52">
        <v>42598</v>
      </c>
      <c r="G62" s="48">
        <v>110</v>
      </c>
      <c r="H62" s="51">
        <v>1502</v>
      </c>
      <c r="I62" s="51">
        <v>1502</v>
      </c>
      <c r="J62" s="21">
        <v>42611</v>
      </c>
      <c r="K62" s="7"/>
      <c r="L62" s="7" t="s">
        <v>135</v>
      </c>
    </row>
    <row r="63" spans="1:13" ht="49.5" x14ac:dyDescent="0.25">
      <c r="A63" s="13"/>
      <c r="B63" s="49">
        <v>32</v>
      </c>
      <c r="C63" s="20">
        <v>28</v>
      </c>
      <c r="D63" s="48" t="s">
        <v>36</v>
      </c>
      <c r="E63" s="48" t="s">
        <v>37</v>
      </c>
      <c r="F63" s="52">
        <v>42598</v>
      </c>
      <c r="G63" s="48">
        <v>39754779</v>
      </c>
      <c r="H63" s="51">
        <v>433</v>
      </c>
      <c r="I63" s="51">
        <v>866</v>
      </c>
      <c r="J63" s="21">
        <v>42611</v>
      </c>
      <c r="K63" s="7"/>
      <c r="L63" s="7" t="s">
        <v>135</v>
      </c>
    </row>
    <row r="64" spans="1:13" ht="33" x14ac:dyDescent="0.25">
      <c r="A64" s="13"/>
      <c r="B64" s="49">
        <v>33</v>
      </c>
      <c r="C64" s="20" t="s">
        <v>106</v>
      </c>
      <c r="D64" s="48" t="s">
        <v>85</v>
      </c>
      <c r="E64" s="48" t="s">
        <v>86</v>
      </c>
      <c r="F64" s="52">
        <v>42599</v>
      </c>
      <c r="G64" s="48" t="s">
        <v>88</v>
      </c>
      <c r="H64" s="51">
        <v>65</v>
      </c>
      <c r="I64" s="51">
        <v>65</v>
      </c>
      <c r="J64" s="21">
        <v>42611</v>
      </c>
      <c r="K64" s="7"/>
      <c r="L64" s="7" t="s">
        <v>135</v>
      </c>
    </row>
    <row r="65" spans="1:12" ht="16.5" x14ac:dyDescent="0.25">
      <c r="A65" s="13"/>
      <c r="B65" s="48">
        <v>34</v>
      </c>
      <c r="C65" s="20" t="s">
        <v>106</v>
      </c>
      <c r="D65" s="48" t="s">
        <v>45</v>
      </c>
      <c r="E65" s="48" t="s">
        <v>46</v>
      </c>
      <c r="F65" s="52">
        <v>42599</v>
      </c>
      <c r="G65" s="48" t="s">
        <v>89</v>
      </c>
      <c r="H65" s="51">
        <v>865.02</v>
      </c>
      <c r="I65" s="51">
        <v>865.02</v>
      </c>
      <c r="J65" s="21">
        <v>42611</v>
      </c>
      <c r="K65" s="7"/>
      <c r="L65" s="7" t="s">
        <v>135</v>
      </c>
    </row>
    <row r="66" spans="1:12" ht="16.5" x14ac:dyDescent="0.25">
      <c r="A66" s="13"/>
      <c r="B66" s="48">
        <v>35</v>
      </c>
      <c r="C66" s="20" t="s">
        <v>106</v>
      </c>
      <c r="D66" s="48" t="s">
        <v>45</v>
      </c>
      <c r="E66" s="48" t="s">
        <v>90</v>
      </c>
      <c r="F66" s="52">
        <v>42599</v>
      </c>
      <c r="G66" s="48" t="s">
        <v>91</v>
      </c>
      <c r="H66" s="51">
        <v>146.69999999999999</v>
      </c>
      <c r="I66" s="51">
        <v>146.69999999999999</v>
      </c>
      <c r="J66" s="21">
        <v>42611</v>
      </c>
      <c r="K66" s="7"/>
      <c r="L66" s="7" t="s">
        <v>135</v>
      </c>
    </row>
    <row r="67" spans="1:12" ht="115.5" x14ac:dyDescent="0.25">
      <c r="A67" s="13"/>
      <c r="B67" s="48">
        <v>36</v>
      </c>
      <c r="C67" s="20" t="s">
        <v>106</v>
      </c>
      <c r="D67" s="48" t="s">
        <v>94</v>
      </c>
      <c r="E67" s="48" t="s">
        <v>92</v>
      </c>
      <c r="F67" s="52">
        <v>42604</v>
      </c>
      <c r="G67" s="48" t="s">
        <v>93</v>
      </c>
      <c r="H67" s="51">
        <v>417</v>
      </c>
      <c r="I67" s="51">
        <v>417</v>
      </c>
      <c r="J67" s="21">
        <v>42611</v>
      </c>
      <c r="K67" s="7"/>
      <c r="L67" s="7" t="s">
        <v>135</v>
      </c>
    </row>
    <row r="68" spans="1:12" ht="82.5" x14ac:dyDescent="0.25">
      <c r="A68" s="13"/>
      <c r="B68" s="48">
        <v>37</v>
      </c>
      <c r="C68" s="20">
        <v>29</v>
      </c>
      <c r="D68" s="48" t="s">
        <v>7</v>
      </c>
      <c r="E68" s="48" t="s">
        <v>63</v>
      </c>
      <c r="F68" s="52">
        <v>42605</v>
      </c>
      <c r="G68" s="48" t="s">
        <v>50</v>
      </c>
      <c r="H68" s="51">
        <v>2200</v>
      </c>
      <c r="I68" s="51">
        <v>2200</v>
      </c>
      <c r="J68" s="21">
        <v>42635</v>
      </c>
      <c r="K68" s="7"/>
      <c r="L68" s="7" t="s">
        <v>135</v>
      </c>
    </row>
    <row r="69" spans="1:12" ht="99" x14ac:dyDescent="0.25">
      <c r="A69" s="13"/>
      <c r="B69" s="48">
        <v>38</v>
      </c>
      <c r="C69" s="20">
        <v>30</v>
      </c>
      <c r="D69" s="48" t="s">
        <v>7</v>
      </c>
      <c r="E69" s="48" t="s">
        <v>64</v>
      </c>
      <c r="F69" s="52">
        <v>42605</v>
      </c>
      <c r="G69" s="48" t="s">
        <v>50</v>
      </c>
      <c r="H69" s="51">
        <v>2200</v>
      </c>
      <c r="I69" s="51">
        <v>2200</v>
      </c>
      <c r="J69" s="21">
        <v>42628</v>
      </c>
      <c r="K69" s="7"/>
      <c r="L69" s="7" t="s">
        <v>135</v>
      </c>
    </row>
    <row r="70" spans="1:12" ht="99" x14ac:dyDescent="0.25">
      <c r="A70" s="13"/>
      <c r="B70" s="48">
        <v>39</v>
      </c>
      <c r="C70" s="20">
        <v>31</v>
      </c>
      <c r="D70" s="48" t="s">
        <v>7</v>
      </c>
      <c r="E70" s="48" t="s">
        <v>70</v>
      </c>
      <c r="F70" s="52">
        <v>42605</v>
      </c>
      <c r="G70" s="48" t="s">
        <v>50</v>
      </c>
      <c r="H70" s="51">
        <v>2200</v>
      </c>
      <c r="I70" s="51">
        <v>2200</v>
      </c>
      <c r="J70" s="21">
        <v>42642</v>
      </c>
      <c r="K70" s="7"/>
      <c r="L70" s="7" t="s">
        <v>135</v>
      </c>
    </row>
    <row r="71" spans="1:12" ht="49.5" x14ac:dyDescent="0.25">
      <c r="A71" s="13"/>
      <c r="B71" s="48">
        <v>40</v>
      </c>
      <c r="C71" s="20" t="s">
        <v>106</v>
      </c>
      <c r="D71" s="48" t="s">
        <v>80</v>
      </c>
      <c r="E71" s="48" t="s">
        <v>81</v>
      </c>
      <c r="F71" s="52">
        <v>42605</v>
      </c>
      <c r="G71" s="48" t="s">
        <v>87</v>
      </c>
      <c r="H71" s="51">
        <v>300</v>
      </c>
      <c r="I71" s="51">
        <v>300</v>
      </c>
      <c r="J71" s="21">
        <v>42611</v>
      </c>
      <c r="K71" s="7"/>
      <c r="L71" s="7" t="s">
        <v>135</v>
      </c>
    </row>
    <row r="72" spans="1:12" ht="16.5" x14ac:dyDescent="0.25">
      <c r="A72" s="13"/>
      <c r="B72" s="71">
        <v>41</v>
      </c>
      <c r="C72" s="72">
        <v>32</v>
      </c>
      <c r="D72" s="71" t="s">
        <v>61</v>
      </c>
      <c r="E72" s="71" t="s">
        <v>62</v>
      </c>
      <c r="F72" s="76">
        <v>42607</v>
      </c>
      <c r="G72" s="71">
        <v>218</v>
      </c>
      <c r="H72" s="77">
        <v>654</v>
      </c>
      <c r="I72" s="51">
        <v>306</v>
      </c>
      <c r="J72" s="21">
        <v>42613</v>
      </c>
      <c r="K72" s="7"/>
      <c r="L72" s="78" t="s">
        <v>139</v>
      </c>
    </row>
    <row r="73" spans="1:12" ht="16.5" x14ac:dyDescent="0.25">
      <c r="A73" s="13"/>
      <c r="B73" s="75"/>
      <c r="C73" s="73"/>
      <c r="D73" s="75"/>
      <c r="E73" s="75"/>
      <c r="F73" s="75"/>
      <c r="G73" s="75"/>
      <c r="H73" s="75"/>
      <c r="I73" s="51">
        <v>116</v>
      </c>
      <c r="J73" s="21">
        <v>42648</v>
      </c>
      <c r="K73" s="7"/>
      <c r="L73" s="79"/>
    </row>
    <row r="74" spans="1:12" ht="16.5" x14ac:dyDescent="0.25">
      <c r="A74" s="13"/>
      <c r="B74" s="75"/>
      <c r="C74" s="73"/>
      <c r="D74" s="75"/>
      <c r="E74" s="75"/>
      <c r="F74" s="75"/>
      <c r="G74" s="75"/>
      <c r="H74" s="75"/>
      <c r="I74" s="51">
        <v>116</v>
      </c>
      <c r="J74" s="21">
        <v>42685</v>
      </c>
      <c r="K74" s="7"/>
      <c r="L74" s="79"/>
    </row>
    <row r="75" spans="1:12" ht="16.5" x14ac:dyDescent="0.25">
      <c r="A75" s="13"/>
      <c r="B75" s="75"/>
      <c r="C75" s="74"/>
      <c r="D75" s="75"/>
      <c r="E75" s="75"/>
      <c r="F75" s="75"/>
      <c r="G75" s="75"/>
      <c r="H75" s="75"/>
      <c r="I75" s="51"/>
      <c r="J75" s="21"/>
      <c r="K75" s="7"/>
      <c r="L75" s="80"/>
    </row>
    <row r="76" spans="1:12" ht="33" x14ac:dyDescent="0.25">
      <c r="A76" s="13"/>
      <c r="B76" s="50">
        <v>42</v>
      </c>
      <c r="C76" s="20" t="s">
        <v>106</v>
      </c>
      <c r="D76" s="48" t="s">
        <v>77</v>
      </c>
      <c r="E76" s="48" t="s">
        <v>78</v>
      </c>
      <c r="F76" s="52">
        <v>42619</v>
      </c>
      <c r="G76" s="48" t="s">
        <v>87</v>
      </c>
      <c r="H76" s="51">
        <v>450</v>
      </c>
      <c r="I76" s="51">
        <v>450</v>
      </c>
      <c r="J76" s="21">
        <v>42620</v>
      </c>
      <c r="K76" s="7"/>
      <c r="L76" s="7" t="s">
        <v>135</v>
      </c>
    </row>
    <row r="77" spans="1:12" ht="82.5" x14ac:dyDescent="0.25">
      <c r="A77" s="13"/>
      <c r="B77" s="48">
        <v>43</v>
      </c>
      <c r="C77" s="20">
        <v>33</v>
      </c>
      <c r="D77" s="48" t="s">
        <v>33</v>
      </c>
      <c r="E77" s="48" t="s">
        <v>34</v>
      </c>
      <c r="F77" s="52">
        <v>42620</v>
      </c>
      <c r="G77" s="48" t="s">
        <v>35</v>
      </c>
      <c r="H77" s="51">
        <v>3120</v>
      </c>
      <c r="I77" s="51">
        <v>3120</v>
      </c>
      <c r="J77" s="21">
        <v>42622</v>
      </c>
      <c r="K77" s="7"/>
      <c r="L77" s="7" t="s">
        <v>135</v>
      </c>
    </row>
    <row r="78" spans="1:12" ht="16.5" x14ac:dyDescent="0.25">
      <c r="A78" s="13"/>
      <c r="B78" s="48">
        <v>44</v>
      </c>
      <c r="C78" s="20">
        <v>34</v>
      </c>
      <c r="D78" s="48" t="s">
        <v>24</v>
      </c>
      <c r="E78" s="48" t="s">
        <v>43</v>
      </c>
      <c r="F78" s="52">
        <v>42625</v>
      </c>
      <c r="G78" s="48">
        <v>386</v>
      </c>
      <c r="H78" s="51">
        <v>2699</v>
      </c>
      <c r="I78" s="51">
        <v>2699</v>
      </c>
      <c r="J78" s="21">
        <v>42625</v>
      </c>
      <c r="K78" s="7"/>
      <c r="L78" s="7" t="s">
        <v>135</v>
      </c>
    </row>
    <row r="79" spans="1:12" ht="66" x14ac:dyDescent="0.25">
      <c r="A79" s="13"/>
      <c r="B79" s="48">
        <v>45</v>
      </c>
      <c r="C79" s="20">
        <v>35</v>
      </c>
      <c r="D79" s="48" t="s">
        <v>65</v>
      </c>
      <c r="E79" s="48" t="s">
        <v>66</v>
      </c>
      <c r="F79" s="52">
        <v>42629</v>
      </c>
      <c r="G79" s="48" t="s">
        <v>67</v>
      </c>
      <c r="H79" s="51">
        <v>1700</v>
      </c>
      <c r="I79" s="51">
        <v>1700</v>
      </c>
      <c r="J79" s="21">
        <v>42629</v>
      </c>
      <c r="K79" s="7"/>
      <c r="L79" s="7" t="s">
        <v>135</v>
      </c>
    </row>
    <row r="80" spans="1:12" ht="33" x14ac:dyDescent="0.25">
      <c r="A80" s="13"/>
      <c r="B80" s="48">
        <v>46</v>
      </c>
      <c r="C80" s="20">
        <v>36</v>
      </c>
      <c r="D80" s="48" t="s">
        <v>24</v>
      </c>
      <c r="E80" s="48" t="s">
        <v>25</v>
      </c>
      <c r="F80" s="52">
        <v>42640</v>
      </c>
      <c r="G80" s="48">
        <v>420</v>
      </c>
      <c r="H80" s="51">
        <v>2840</v>
      </c>
      <c r="I80" s="51">
        <v>2840</v>
      </c>
      <c r="J80" s="21">
        <v>42641</v>
      </c>
      <c r="K80" s="7"/>
      <c r="L80" s="7" t="s">
        <v>135</v>
      </c>
    </row>
    <row r="81" spans="1:13" ht="115.5" x14ac:dyDescent="0.25">
      <c r="A81" s="13"/>
      <c r="B81" s="48">
        <v>47</v>
      </c>
      <c r="C81" s="20" t="s">
        <v>106</v>
      </c>
      <c r="D81" s="48" t="s">
        <v>94</v>
      </c>
      <c r="E81" s="48" t="s">
        <v>92</v>
      </c>
      <c r="F81" s="52">
        <v>42632</v>
      </c>
      <c r="G81" s="48" t="s">
        <v>95</v>
      </c>
      <c r="H81" s="51">
        <v>414.1</v>
      </c>
      <c r="I81" s="51">
        <v>414.1</v>
      </c>
      <c r="J81" s="21">
        <v>42632</v>
      </c>
      <c r="K81" s="7"/>
      <c r="L81" s="7" t="s">
        <v>135</v>
      </c>
    </row>
    <row r="82" spans="1:13" ht="33" x14ac:dyDescent="0.25">
      <c r="A82" s="13"/>
      <c r="B82" s="48">
        <v>48</v>
      </c>
      <c r="C82" s="20" t="s">
        <v>106</v>
      </c>
      <c r="D82" s="48" t="s">
        <v>77</v>
      </c>
      <c r="E82" s="48" t="s">
        <v>78</v>
      </c>
      <c r="F82" s="52">
        <v>42635</v>
      </c>
      <c r="G82" s="48" t="s">
        <v>50</v>
      </c>
      <c r="H82" s="51">
        <v>200</v>
      </c>
      <c r="I82" s="51">
        <v>200</v>
      </c>
      <c r="J82" s="21">
        <v>42641</v>
      </c>
      <c r="K82" s="7"/>
      <c r="L82" s="7" t="s">
        <v>135</v>
      </c>
    </row>
    <row r="83" spans="1:13" ht="49.5" x14ac:dyDescent="0.25">
      <c r="A83" s="13"/>
      <c r="B83" s="48">
        <v>49</v>
      </c>
      <c r="C83" s="20" t="s">
        <v>106</v>
      </c>
      <c r="D83" s="48" t="s">
        <v>79</v>
      </c>
      <c r="E83" s="48" t="s">
        <v>78</v>
      </c>
      <c r="F83" s="52">
        <v>42635</v>
      </c>
      <c r="G83" s="48" t="s">
        <v>50</v>
      </c>
      <c r="H83" s="51">
        <v>750</v>
      </c>
      <c r="I83" s="51">
        <v>750</v>
      </c>
      <c r="J83" s="21">
        <v>42635</v>
      </c>
      <c r="K83" s="7"/>
      <c r="L83" s="7" t="s">
        <v>135</v>
      </c>
    </row>
    <row r="84" spans="1:13" ht="16.5" x14ac:dyDescent="0.25">
      <c r="A84" s="13"/>
      <c r="B84" s="48">
        <v>50</v>
      </c>
      <c r="C84" s="20">
        <v>37</v>
      </c>
      <c r="D84" s="48" t="s">
        <v>55</v>
      </c>
      <c r="E84" s="48" t="s">
        <v>56</v>
      </c>
      <c r="F84" s="52">
        <v>42641</v>
      </c>
      <c r="G84" s="48" t="s">
        <v>57</v>
      </c>
      <c r="H84" s="51">
        <v>2000</v>
      </c>
      <c r="I84" s="51">
        <v>2000</v>
      </c>
      <c r="J84" s="21">
        <v>42643</v>
      </c>
      <c r="K84" s="7"/>
      <c r="L84" s="7" t="s">
        <v>135</v>
      </c>
    </row>
    <row r="85" spans="1:13" ht="82.5" x14ac:dyDescent="0.25">
      <c r="A85" s="13"/>
      <c r="B85" s="48">
        <v>51</v>
      </c>
      <c r="C85" s="20">
        <v>38</v>
      </c>
      <c r="D85" s="48" t="s">
        <v>71</v>
      </c>
      <c r="E85" s="48" t="s">
        <v>156</v>
      </c>
      <c r="F85" s="52">
        <v>42647</v>
      </c>
      <c r="G85" s="48" t="s">
        <v>50</v>
      </c>
      <c r="H85" s="51">
        <v>40000</v>
      </c>
      <c r="I85" s="51">
        <v>40000</v>
      </c>
      <c r="J85" s="21">
        <v>42684</v>
      </c>
      <c r="K85" s="9">
        <v>42677</v>
      </c>
      <c r="L85" s="7" t="s">
        <v>135</v>
      </c>
    </row>
    <row r="86" spans="1:13" ht="82.5" x14ac:dyDescent="0.25">
      <c r="A86" s="13"/>
      <c r="B86" s="48">
        <v>52</v>
      </c>
      <c r="C86" s="20">
        <v>39</v>
      </c>
      <c r="D86" s="48" t="s">
        <v>53</v>
      </c>
      <c r="E86" s="48" t="s">
        <v>72</v>
      </c>
      <c r="F86" s="52">
        <v>42648</v>
      </c>
      <c r="G86" s="48">
        <v>5416</v>
      </c>
      <c r="H86" s="51">
        <v>75000</v>
      </c>
      <c r="I86" s="51"/>
      <c r="J86" s="21"/>
      <c r="K86" s="9">
        <v>42740</v>
      </c>
      <c r="L86" s="7"/>
    </row>
    <row r="87" spans="1:13" ht="49.5" x14ac:dyDescent="0.25">
      <c r="A87" s="13"/>
      <c r="B87" s="48">
        <v>53</v>
      </c>
      <c r="C87" s="20">
        <v>40</v>
      </c>
      <c r="D87" s="48" t="s">
        <v>107</v>
      </c>
      <c r="E87" s="48" t="s">
        <v>108</v>
      </c>
      <c r="F87" s="52">
        <v>42661</v>
      </c>
      <c r="G87" s="48" t="s">
        <v>50</v>
      </c>
      <c r="H87" s="51">
        <v>9255</v>
      </c>
      <c r="I87" s="51">
        <v>9255</v>
      </c>
      <c r="J87" s="21">
        <v>42662</v>
      </c>
      <c r="K87" s="7"/>
      <c r="L87" s="7" t="s">
        <v>135</v>
      </c>
    </row>
    <row r="88" spans="1:13" ht="33" x14ac:dyDescent="0.25">
      <c r="A88" s="13"/>
      <c r="B88" s="48">
        <v>54</v>
      </c>
      <c r="C88" s="20">
        <v>41</v>
      </c>
      <c r="D88" s="48" t="s">
        <v>109</v>
      </c>
      <c r="E88" s="48" t="s">
        <v>110</v>
      </c>
      <c r="F88" s="52">
        <v>42661</v>
      </c>
      <c r="G88" s="48" t="s">
        <v>50</v>
      </c>
      <c r="H88" s="51">
        <v>2304</v>
      </c>
      <c r="I88" s="51">
        <v>2304</v>
      </c>
      <c r="J88" s="21">
        <v>42663</v>
      </c>
      <c r="K88" s="7"/>
      <c r="L88" s="7" t="s">
        <v>135</v>
      </c>
    </row>
    <row r="89" spans="1:13" ht="16.5" x14ac:dyDescent="0.25">
      <c r="A89" s="13"/>
      <c r="B89" s="71">
        <v>55</v>
      </c>
      <c r="C89" s="72">
        <v>42</v>
      </c>
      <c r="D89" s="97" t="s">
        <v>113</v>
      </c>
      <c r="E89" s="85" t="s">
        <v>114</v>
      </c>
      <c r="F89" s="86">
        <v>42662</v>
      </c>
      <c r="G89" s="85">
        <v>2453</v>
      </c>
      <c r="H89" s="84">
        <v>1660.61</v>
      </c>
      <c r="I89" s="51">
        <v>500</v>
      </c>
      <c r="J89" s="21">
        <v>42663</v>
      </c>
      <c r="K89" s="78"/>
      <c r="L89" s="78" t="s">
        <v>135</v>
      </c>
      <c r="M89" t="s">
        <v>115</v>
      </c>
    </row>
    <row r="90" spans="1:13" ht="16.5" x14ac:dyDescent="0.25">
      <c r="A90" s="13"/>
      <c r="B90" s="81"/>
      <c r="C90" s="82"/>
      <c r="D90" s="82"/>
      <c r="E90" s="82"/>
      <c r="F90" s="82"/>
      <c r="G90" s="82"/>
      <c r="H90" s="82"/>
      <c r="I90" s="51">
        <v>1160.6099999999999</v>
      </c>
      <c r="J90" s="21">
        <v>42674</v>
      </c>
      <c r="K90" s="79"/>
      <c r="L90" s="95"/>
    </row>
    <row r="91" spans="1:13" ht="16.5" x14ac:dyDescent="0.25">
      <c r="A91" s="13"/>
      <c r="B91" s="81"/>
      <c r="C91" s="82"/>
      <c r="D91" s="82"/>
      <c r="E91" s="82"/>
      <c r="F91" s="82"/>
      <c r="G91" s="82"/>
      <c r="H91" s="82"/>
      <c r="I91" s="51"/>
      <c r="J91" s="21"/>
      <c r="K91" s="79"/>
      <c r="L91" s="95"/>
    </row>
    <row r="92" spans="1:13" ht="16.5" x14ac:dyDescent="0.25">
      <c r="A92" s="13"/>
      <c r="B92" s="81"/>
      <c r="C92" s="83"/>
      <c r="D92" s="83"/>
      <c r="E92" s="83"/>
      <c r="F92" s="83"/>
      <c r="G92" s="83"/>
      <c r="H92" s="83"/>
      <c r="I92" s="51"/>
      <c r="J92" s="21"/>
      <c r="K92" s="80"/>
      <c r="L92" s="96"/>
    </row>
    <row r="93" spans="1:13" ht="33" x14ac:dyDescent="0.25">
      <c r="A93" s="13"/>
      <c r="B93" s="48">
        <v>56</v>
      </c>
      <c r="C93" s="20">
        <v>43</v>
      </c>
      <c r="D93" s="48" t="s">
        <v>47</v>
      </c>
      <c r="E93" s="48" t="s">
        <v>116</v>
      </c>
      <c r="F93" s="52">
        <v>42662</v>
      </c>
      <c r="G93" s="48" t="s">
        <v>117</v>
      </c>
      <c r="H93" s="51">
        <v>1806.58</v>
      </c>
      <c r="I93" s="51">
        <v>1806.58</v>
      </c>
      <c r="J93" s="21">
        <v>42663</v>
      </c>
      <c r="K93" s="7"/>
      <c r="L93" s="7" t="s">
        <v>135</v>
      </c>
    </row>
    <row r="94" spans="1:13" ht="49.5" x14ac:dyDescent="0.25">
      <c r="A94" s="13"/>
      <c r="B94" s="48">
        <v>57</v>
      </c>
      <c r="C94" s="48" t="s">
        <v>106</v>
      </c>
      <c r="D94" s="48" t="s">
        <v>80</v>
      </c>
      <c r="E94" s="48" t="s">
        <v>118</v>
      </c>
      <c r="F94" s="52">
        <v>42664</v>
      </c>
      <c r="G94" s="48" t="s">
        <v>50</v>
      </c>
      <c r="H94" s="51">
        <v>80</v>
      </c>
      <c r="I94" s="51">
        <v>80</v>
      </c>
      <c r="J94" s="21">
        <v>42667</v>
      </c>
      <c r="K94" s="7"/>
      <c r="L94" s="7" t="s">
        <v>135</v>
      </c>
    </row>
    <row r="95" spans="1:13" ht="33" x14ac:dyDescent="0.25">
      <c r="A95" s="13"/>
      <c r="B95" s="48">
        <v>58</v>
      </c>
      <c r="C95" s="20">
        <v>44</v>
      </c>
      <c r="D95" s="48" t="s">
        <v>119</v>
      </c>
      <c r="E95" s="48" t="s">
        <v>120</v>
      </c>
      <c r="F95" s="52">
        <v>42667</v>
      </c>
      <c r="G95" s="48" t="s">
        <v>50</v>
      </c>
      <c r="H95" s="51">
        <v>3005.4</v>
      </c>
      <c r="I95" s="51">
        <v>3005.4</v>
      </c>
      <c r="J95" s="21">
        <v>42668</v>
      </c>
      <c r="K95" s="7"/>
      <c r="L95" s="7" t="s">
        <v>135</v>
      </c>
    </row>
    <row r="96" spans="1:13" ht="33" x14ac:dyDescent="0.25">
      <c r="A96" s="13"/>
      <c r="B96" s="48">
        <v>59</v>
      </c>
      <c r="C96" s="48" t="s">
        <v>106</v>
      </c>
      <c r="D96" s="33" t="s">
        <v>121</v>
      </c>
      <c r="E96" s="48" t="s">
        <v>122</v>
      </c>
      <c r="F96" s="52">
        <v>42670</v>
      </c>
      <c r="G96" s="48" t="s">
        <v>123</v>
      </c>
      <c r="H96" s="51">
        <v>609.84</v>
      </c>
      <c r="I96" s="51">
        <v>609.84</v>
      </c>
      <c r="J96" s="21">
        <v>42670</v>
      </c>
      <c r="K96" s="7"/>
      <c r="L96" s="7" t="s">
        <v>135</v>
      </c>
    </row>
    <row r="97" spans="1:13" ht="66" x14ac:dyDescent="0.25">
      <c r="A97" s="13"/>
      <c r="B97" s="71">
        <v>60</v>
      </c>
      <c r="C97" s="85" t="s">
        <v>106</v>
      </c>
      <c r="D97" s="85" t="s">
        <v>124</v>
      </c>
      <c r="E97" s="48" t="s">
        <v>125</v>
      </c>
      <c r="F97" s="52">
        <v>42646</v>
      </c>
      <c r="G97" s="34" t="s">
        <v>126</v>
      </c>
      <c r="H97" s="51">
        <v>48905.16</v>
      </c>
      <c r="I97" s="51">
        <v>15585.16</v>
      </c>
      <c r="J97" s="21">
        <v>42674</v>
      </c>
      <c r="K97" s="7">
        <v>43008</v>
      </c>
      <c r="L97" s="7" t="s">
        <v>140</v>
      </c>
    </row>
    <row r="98" spans="1:13" ht="33" x14ac:dyDescent="0.25">
      <c r="A98" s="13"/>
      <c r="B98" s="81"/>
      <c r="C98" s="83"/>
      <c r="D98" s="83"/>
      <c r="E98" s="48" t="s">
        <v>132</v>
      </c>
      <c r="F98" s="52">
        <v>42646</v>
      </c>
      <c r="G98" s="34" t="s">
        <v>50</v>
      </c>
      <c r="H98" s="51">
        <v>1442.21</v>
      </c>
      <c r="I98" s="51">
        <v>1442.21</v>
      </c>
      <c r="J98" s="21">
        <v>42674</v>
      </c>
      <c r="K98" s="7" t="s">
        <v>103</v>
      </c>
      <c r="L98" s="7"/>
    </row>
    <row r="99" spans="1:13" ht="99" x14ac:dyDescent="0.25">
      <c r="A99" s="13"/>
      <c r="B99" s="48">
        <v>61</v>
      </c>
      <c r="C99" s="20">
        <v>45</v>
      </c>
      <c r="D99" s="48" t="s">
        <v>127</v>
      </c>
      <c r="E99" s="48" t="s">
        <v>128</v>
      </c>
      <c r="F99" s="52">
        <v>42669</v>
      </c>
      <c r="G99" s="48" t="s">
        <v>129</v>
      </c>
      <c r="H99" s="51">
        <v>310</v>
      </c>
      <c r="I99" s="51">
        <v>310</v>
      </c>
      <c r="J99" s="21">
        <v>42692</v>
      </c>
      <c r="K99" s="7">
        <v>42696</v>
      </c>
      <c r="L99" s="7"/>
    </row>
    <row r="100" spans="1:13" ht="33" x14ac:dyDescent="0.25">
      <c r="A100" s="13"/>
      <c r="B100" s="48">
        <v>62</v>
      </c>
      <c r="C100" s="20">
        <v>46</v>
      </c>
      <c r="D100" s="38" t="s">
        <v>130</v>
      </c>
      <c r="E100" s="48" t="s">
        <v>131</v>
      </c>
      <c r="F100" s="52">
        <v>42675</v>
      </c>
      <c r="G100" s="48">
        <v>1002195</v>
      </c>
      <c r="H100" s="51">
        <v>213.8</v>
      </c>
      <c r="I100" s="51"/>
      <c r="J100" s="21"/>
      <c r="K100" s="7"/>
      <c r="L100" s="7"/>
    </row>
    <row r="101" spans="1:13" ht="49.5" x14ac:dyDescent="0.25">
      <c r="A101" s="13"/>
      <c r="B101" s="48">
        <v>63</v>
      </c>
      <c r="C101" s="20">
        <v>47</v>
      </c>
      <c r="D101" s="48" t="s">
        <v>141</v>
      </c>
      <c r="E101" s="48" t="s">
        <v>142</v>
      </c>
      <c r="F101" s="52">
        <v>42678</v>
      </c>
      <c r="G101" s="48" t="s">
        <v>143</v>
      </c>
      <c r="H101" s="51">
        <v>292.86</v>
      </c>
      <c r="I101" s="51">
        <v>292.86</v>
      </c>
      <c r="J101" s="21">
        <v>42681</v>
      </c>
      <c r="K101" s="7">
        <v>42735</v>
      </c>
      <c r="L101" s="7" t="s">
        <v>135</v>
      </c>
    </row>
    <row r="102" spans="1:13" ht="33" x14ac:dyDescent="0.25">
      <c r="A102" s="13"/>
      <c r="B102" s="48">
        <v>64</v>
      </c>
      <c r="C102" s="20" t="s">
        <v>106</v>
      </c>
      <c r="D102" s="48" t="s">
        <v>145</v>
      </c>
      <c r="E102" s="48" t="s">
        <v>146</v>
      </c>
      <c r="F102" s="52">
        <v>42685</v>
      </c>
      <c r="G102" s="48" t="s">
        <v>50</v>
      </c>
      <c r="H102" s="51">
        <v>1200</v>
      </c>
      <c r="I102" s="51">
        <v>1200</v>
      </c>
      <c r="J102" s="21">
        <v>42688</v>
      </c>
      <c r="K102" s="7"/>
      <c r="L102" s="7" t="s">
        <v>135</v>
      </c>
    </row>
    <row r="103" spans="1:13" ht="33" x14ac:dyDescent="0.25">
      <c r="A103" s="13"/>
      <c r="B103" s="48">
        <v>65</v>
      </c>
      <c r="C103" s="20">
        <v>48</v>
      </c>
      <c r="D103" s="48" t="s">
        <v>24</v>
      </c>
      <c r="E103" s="48" t="s">
        <v>147</v>
      </c>
      <c r="F103" s="52">
        <v>42688</v>
      </c>
      <c r="G103" s="48" t="s">
        <v>50</v>
      </c>
      <c r="H103" s="51">
        <v>15776</v>
      </c>
      <c r="I103" s="51">
        <v>15776</v>
      </c>
      <c r="J103" s="21">
        <v>42688</v>
      </c>
      <c r="K103" s="7"/>
      <c r="L103" s="7" t="s">
        <v>135</v>
      </c>
    </row>
    <row r="104" spans="1:13" ht="16.5" x14ac:dyDescent="0.25">
      <c r="A104" s="13"/>
      <c r="B104" s="48">
        <v>66</v>
      </c>
      <c r="C104" s="20">
        <v>49</v>
      </c>
      <c r="D104" s="48" t="s">
        <v>24</v>
      </c>
      <c r="E104" s="48" t="s">
        <v>42</v>
      </c>
      <c r="F104" s="52">
        <v>42688</v>
      </c>
      <c r="G104" s="48" t="s">
        <v>50</v>
      </c>
      <c r="H104" s="51">
        <v>61980</v>
      </c>
      <c r="I104" s="51">
        <v>61980</v>
      </c>
      <c r="J104" s="21">
        <v>42688</v>
      </c>
      <c r="K104" s="7"/>
      <c r="L104" s="7" t="s">
        <v>135</v>
      </c>
    </row>
    <row r="105" spans="1:13" ht="16.5" x14ac:dyDescent="0.25">
      <c r="A105" s="13"/>
      <c r="B105" s="48">
        <v>67</v>
      </c>
      <c r="C105" s="20">
        <v>50</v>
      </c>
      <c r="D105" s="48" t="s">
        <v>24</v>
      </c>
      <c r="E105" s="48" t="s">
        <v>148</v>
      </c>
      <c r="F105" s="52">
        <v>42688</v>
      </c>
      <c r="G105" s="48" t="s">
        <v>50</v>
      </c>
      <c r="H105" s="51">
        <v>12305</v>
      </c>
      <c r="I105" s="51">
        <v>12305</v>
      </c>
      <c r="J105" s="21">
        <v>42688</v>
      </c>
      <c r="K105" s="7"/>
      <c r="L105" s="7" t="s">
        <v>135</v>
      </c>
    </row>
    <row r="106" spans="1:13" ht="16.5" x14ac:dyDescent="0.25">
      <c r="A106" s="13"/>
      <c r="B106" s="48">
        <v>68</v>
      </c>
      <c r="C106" s="20">
        <v>51</v>
      </c>
      <c r="D106" s="48" t="s">
        <v>149</v>
      </c>
      <c r="E106" s="48" t="s">
        <v>150</v>
      </c>
      <c r="F106" s="52">
        <v>42684</v>
      </c>
      <c r="G106" s="48" t="s">
        <v>50</v>
      </c>
      <c r="H106" s="51">
        <v>29214</v>
      </c>
      <c r="I106" s="51">
        <v>29214</v>
      </c>
      <c r="J106" s="21">
        <v>42689</v>
      </c>
      <c r="K106" s="7"/>
      <c r="L106" s="7" t="s">
        <v>135</v>
      </c>
    </row>
    <row r="107" spans="1:13" ht="16.5" x14ac:dyDescent="0.25">
      <c r="A107" s="13"/>
      <c r="B107" s="14">
        <v>69</v>
      </c>
      <c r="C107" s="22">
        <v>52</v>
      </c>
      <c r="D107" s="14" t="s">
        <v>151</v>
      </c>
      <c r="E107" s="14" t="s">
        <v>152</v>
      </c>
      <c r="F107" s="42">
        <v>42689</v>
      </c>
      <c r="G107" s="14" t="s">
        <v>153</v>
      </c>
      <c r="H107" s="44">
        <v>1494</v>
      </c>
      <c r="I107" s="44">
        <v>1494</v>
      </c>
      <c r="J107" s="43">
        <v>42690</v>
      </c>
      <c r="K107" s="41"/>
      <c r="L107" s="7" t="s">
        <v>135</v>
      </c>
    </row>
    <row r="108" spans="1:13" ht="16.5" x14ac:dyDescent="0.25">
      <c r="A108" s="13"/>
      <c r="B108" s="14">
        <v>70</v>
      </c>
      <c r="C108" s="22">
        <v>53</v>
      </c>
      <c r="D108" s="14" t="s">
        <v>154</v>
      </c>
      <c r="E108" s="14" t="s">
        <v>155</v>
      </c>
      <c r="F108" s="42">
        <v>42690</v>
      </c>
      <c r="G108" s="14" t="s">
        <v>50</v>
      </c>
      <c r="H108" s="44">
        <v>2754</v>
      </c>
      <c r="I108" s="44"/>
      <c r="J108" s="45"/>
      <c r="K108" s="41"/>
      <c r="L108" s="41"/>
    </row>
    <row r="109" spans="1:13" ht="82.5" x14ac:dyDescent="0.25">
      <c r="A109" s="13"/>
      <c r="B109" s="14">
        <v>71</v>
      </c>
      <c r="C109" s="22">
        <v>54</v>
      </c>
      <c r="D109" s="48" t="s">
        <v>157</v>
      </c>
      <c r="E109" s="48" t="s">
        <v>158</v>
      </c>
      <c r="F109" s="42">
        <v>42690</v>
      </c>
      <c r="G109" s="14" t="s">
        <v>159</v>
      </c>
      <c r="H109" s="44">
        <v>194100</v>
      </c>
      <c r="I109" s="44"/>
      <c r="J109" s="45"/>
      <c r="K109" s="41"/>
      <c r="L109" s="41"/>
      <c r="M109" s="46" t="s">
        <v>164</v>
      </c>
    </row>
    <row r="110" spans="1:13" ht="82.5" x14ac:dyDescent="0.25">
      <c r="A110" s="13"/>
      <c r="B110" s="14">
        <v>72</v>
      </c>
      <c r="C110" s="22">
        <v>55</v>
      </c>
      <c r="D110" s="48" t="s">
        <v>157</v>
      </c>
      <c r="E110" s="48" t="s">
        <v>160</v>
      </c>
      <c r="F110" s="42">
        <v>42691</v>
      </c>
      <c r="G110" s="14" t="s">
        <v>50</v>
      </c>
      <c r="H110" s="44">
        <v>189200</v>
      </c>
      <c r="I110" s="44"/>
      <c r="J110" s="45"/>
      <c r="K110" s="41"/>
      <c r="L110" s="41"/>
      <c r="M110" s="46" t="s">
        <v>164</v>
      </c>
    </row>
    <row r="111" spans="1:13" ht="33" x14ac:dyDescent="0.25">
      <c r="A111" s="13"/>
      <c r="B111" s="14">
        <v>73</v>
      </c>
      <c r="C111" s="22">
        <v>56</v>
      </c>
      <c r="D111" s="48" t="s">
        <v>161</v>
      </c>
      <c r="E111" s="14" t="s">
        <v>162</v>
      </c>
      <c r="F111" s="42" t="s">
        <v>163</v>
      </c>
      <c r="G111" s="14" t="s">
        <v>50</v>
      </c>
      <c r="H111" s="44">
        <v>3749.98</v>
      </c>
      <c r="I111" s="44">
        <v>3749.98</v>
      </c>
      <c r="J111" s="43">
        <v>42697</v>
      </c>
      <c r="K111" s="6" t="s">
        <v>165</v>
      </c>
      <c r="L111" s="41" t="s">
        <v>135</v>
      </c>
    </row>
    <row r="112" spans="1:13" ht="99" x14ac:dyDescent="0.25">
      <c r="A112" s="13"/>
      <c r="B112" s="14">
        <v>74</v>
      </c>
      <c r="C112" s="22">
        <v>57</v>
      </c>
      <c r="D112" s="48" t="s">
        <v>16</v>
      </c>
      <c r="E112" s="48" t="s">
        <v>166</v>
      </c>
      <c r="F112" s="42">
        <v>42697</v>
      </c>
      <c r="G112" s="47" t="s">
        <v>167</v>
      </c>
      <c r="H112" s="44">
        <v>1470000</v>
      </c>
      <c r="I112" s="44"/>
      <c r="J112" s="43"/>
      <c r="K112" s="6"/>
      <c r="L112" s="41"/>
    </row>
    <row r="113" spans="1:12" ht="33" x14ac:dyDescent="0.25">
      <c r="A113" s="13"/>
      <c r="B113" s="14">
        <v>75</v>
      </c>
      <c r="C113" s="22">
        <v>58</v>
      </c>
      <c r="D113" s="48" t="s">
        <v>168</v>
      </c>
      <c r="E113" s="14" t="s">
        <v>169</v>
      </c>
      <c r="F113" s="42">
        <v>42695</v>
      </c>
      <c r="G113" s="14" t="s">
        <v>50</v>
      </c>
      <c r="H113" s="44">
        <v>12740</v>
      </c>
      <c r="I113" s="44"/>
      <c r="J113" s="43"/>
      <c r="K113" s="6"/>
      <c r="L113" s="41"/>
    </row>
    <row r="114" spans="1:12" ht="16.5" x14ac:dyDescent="0.25">
      <c r="A114" s="13"/>
      <c r="B114" s="14"/>
      <c r="C114" s="22"/>
      <c r="D114" s="48"/>
      <c r="E114" s="14"/>
      <c r="F114" s="42"/>
      <c r="G114" s="14"/>
      <c r="H114" s="44"/>
      <c r="I114" s="44"/>
      <c r="J114" s="43"/>
      <c r="K114" s="6"/>
      <c r="L114" s="41"/>
    </row>
    <row r="115" spans="1:12" ht="17.25" x14ac:dyDescent="0.25">
      <c r="A115" s="13"/>
      <c r="B115" s="50"/>
      <c r="C115" s="50"/>
      <c r="D115" s="50"/>
      <c r="E115" s="50"/>
      <c r="F115" s="50"/>
      <c r="G115" s="50"/>
      <c r="H115" s="50"/>
      <c r="I115" s="50"/>
      <c r="J115" s="32"/>
      <c r="K115" s="5"/>
      <c r="L115" s="5"/>
    </row>
    <row r="116" spans="1:12" ht="17.25" x14ac:dyDescent="0.25">
      <c r="A116" s="13"/>
      <c r="B116" s="50"/>
      <c r="C116" s="50"/>
      <c r="D116" s="50"/>
      <c r="E116" s="50"/>
      <c r="F116" s="50"/>
      <c r="G116" s="50"/>
      <c r="H116" s="50"/>
      <c r="I116" s="50"/>
      <c r="J116" s="32"/>
      <c r="K116" s="5"/>
      <c r="L116" s="5"/>
    </row>
    <row r="117" spans="1:12" ht="17.25" x14ac:dyDescent="0.25">
      <c r="A117" s="13"/>
      <c r="B117" s="50"/>
      <c r="C117" s="50"/>
      <c r="D117" s="50"/>
      <c r="E117" s="50"/>
      <c r="F117" s="50"/>
      <c r="G117" s="50"/>
      <c r="H117" s="50"/>
      <c r="I117" s="50"/>
      <c r="J117" s="32"/>
      <c r="K117" s="5"/>
      <c r="L117" s="5"/>
    </row>
    <row r="118" spans="1:12" ht="17.25" x14ac:dyDescent="0.25">
      <c r="A118" s="13"/>
      <c r="B118" s="50"/>
      <c r="C118" s="50"/>
      <c r="D118" s="50"/>
      <c r="E118" s="50"/>
      <c r="F118" s="50"/>
      <c r="G118" s="50"/>
      <c r="H118" s="50"/>
      <c r="I118" s="50"/>
      <c r="J118" s="32"/>
      <c r="K118" s="5"/>
      <c r="L118" s="5"/>
    </row>
    <row r="119" spans="1:12" ht="18" thickBot="1" x14ac:dyDescent="0.35">
      <c r="A119" s="35"/>
      <c r="B119" s="36"/>
      <c r="C119" s="36"/>
      <c r="D119" s="36"/>
      <c r="E119" s="36"/>
      <c r="F119" s="36"/>
      <c r="G119" s="36"/>
      <c r="H119" s="37">
        <f>SUM(H2:H118)</f>
        <v>4283080.0199999996</v>
      </c>
      <c r="I119" s="37">
        <f>SUM(I2:I118)</f>
        <v>1778494.81</v>
      </c>
      <c r="J119" s="36"/>
      <c r="K119" s="2"/>
      <c r="L119" s="2"/>
    </row>
    <row r="120" spans="1:12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</row>
    <row r="121" spans="1:12" x14ac:dyDescent="0.25">
      <c r="E121" s="3"/>
    </row>
    <row r="122" spans="1:12" x14ac:dyDescent="0.25">
      <c r="E122" s="3"/>
    </row>
    <row r="123" spans="1:12" x14ac:dyDescent="0.25">
      <c r="E123" s="3"/>
    </row>
    <row r="124" spans="1:12" x14ac:dyDescent="0.25">
      <c r="E124" s="3"/>
    </row>
    <row r="125" spans="1:12" x14ac:dyDescent="0.25">
      <c r="E125" s="3"/>
    </row>
    <row r="126" spans="1:12" x14ac:dyDescent="0.25">
      <c r="E126" s="3"/>
    </row>
  </sheetData>
  <mergeCells count="137">
    <mergeCell ref="L89:L92"/>
    <mergeCell ref="B97:B98"/>
    <mergeCell ref="C97:C98"/>
    <mergeCell ref="D97:D98"/>
    <mergeCell ref="H72:H75"/>
    <mergeCell ref="L72:L75"/>
    <mergeCell ref="B89:B92"/>
    <mergeCell ref="C89:C92"/>
    <mergeCell ref="D89:D92"/>
    <mergeCell ref="E89:E92"/>
    <mergeCell ref="F89:F92"/>
    <mergeCell ref="G89:G92"/>
    <mergeCell ref="H89:H92"/>
    <mergeCell ref="K89:K92"/>
    <mergeCell ref="B72:B75"/>
    <mergeCell ref="C72:C75"/>
    <mergeCell ref="D72:D75"/>
    <mergeCell ref="E72:E75"/>
    <mergeCell ref="F72:F75"/>
    <mergeCell ref="G72:G75"/>
    <mergeCell ref="B56:B60"/>
    <mergeCell ref="C56:C60"/>
    <mergeCell ref="D56:D60"/>
    <mergeCell ref="E56:E60"/>
    <mergeCell ref="F56:F60"/>
    <mergeCell ref="G56:G60"/>
    <mergeCell ref="H56:H60"/>
    <mergeCell ref="B51:B53"/>
    <mergeCell ref="C51:C53"/>
    <mergeCell ref="D51:D53"/>
    <mergeCell ref="E51:E53"/>
    <mergeCell ref="F51:F53"/>
    <mergeCell ref="G51:G53"/>
    <mergeCell ref="B48:B50"/>
    <mergeCell ref="C48:C50"/>
    <mergeCell ref="D48:D50"/>
    <mergeCell ref="E48:E50"/>
    <mergeCell ref="F48:F50"/>
    <mergeCell ref="G48:G50"/>
    <mergeCell ref="H48:H50"/>
    <mergeCell ref="L48:L50"/>
    <mergeCell ref="H51:H53"/>
    <mergeCell ref="L51:L53"/>
    <mergeCell ref="H42:H44"/>
    <mergeCell ref="K42:K44"/>
    <mergeCell ref="L42:L44"/>
    <mergeCell ref="B45:B47"/>
    <mergeCell ref="C45:C47"/>
    <mergeCell ref="D45:D47"/>
    <mergeCell ref="E45:E47"/>
    <mergeCell ref="F45:F47"/>
    <mergeCell ref="G45:G47"/>
    <mergeCell ref="H45:H47"/>
    <mergeCell ref="B42:B44"/>
    <mergeCell ref="C42:C44"/>
    <mergeCell ref="D42:D44"/>
    <mergeCell ref="E42:E44"/>
    <mergeCell ref="F42:F44"/>
    <mergeCell ref="G42:G44"/>
    <mergeCell ref="L45:L47"/>
    <mergeCell ref="H36:H38"/>
    <mergeCell ref="L36:L38"/>
    <mergeCell ref="B39:B41"/>
    <mergeCell ref="C39:C41"/>
    <mergeCell ref="D39:D41"/>
    <mergeCell ref="E39:E41"/>
    <mergeCell ref="F39:F41"/>
    <mergeCell ref="G39:G41"/>
    <mergeCell ref="H39:H41"/>
    <mergeCell ref="L39:L41"/>
    <mergeCell ref="B36:B38"/>
    <mergeCell ref="C36:C38"/>
    <mergeCell ref="D36:D38"/>
    <mergeCell ref="E36:E38"/>
    <mergeCell ref="F36:F38"/>
    <mergeCell ref="G36:G38"/>
    <mergeCell ref="B29:B31"/>
    <mergeCell ref="C29:C31"/>
    <mergeCell ref="D29:D31"/>
    <mergeCell ref="E29:E31"/>
    <mergeCell ref="F29:F31"/>
    <mergeCell ref="G29:G31"/>
    <mergeCell ref="H29:H31"/>
    <mergeCell ref="K29:K31"/>
    <mergeCell ref="L29:L31"/>
    <mergeCell ref="A26:B28"/>
    <mergeCell ref="C26:C28"/>
    <mergeCell ref="D26:D28"/>
    <mergeCell ref="E26:E28"/>
    <mergeCell ref="F26:F28"/>
    <mergeCell ref="G26:G28"/>
    <mergeCell ref="H26:H28"/>
    <mergeCell ref="K26:K28"/>
    <mergeCell ref="L26:L28"/>
    <mergeCell ref="H20:H21"/>
    <mergeCell ref="K20:K21"/>
    <mergeCell ref="L20:L21"/>
    <mergeCell ref="B22:B23"/>
    <mergeCell ref="C22:C23"/>
    <mergeCell ref="D22:D23"/>
    <mergeCell ref="E22:E23"/>
    <mergeCell ref="F22:F23"/>
    <mergeCell ref="G22:G23"/>
    <mergeCell ref="H22:H23"/>
    <mergeCell ref="B20:B21"/>
    <mergeCell ref="C20:C21"/>
    <mergeCell ref="D20:D21"/>
    <mergeCell ref="E20:E21"/>
    <mergeCell ref="F20:F21"/>
    <mergeCell ref="G20:G21"/>
    <mergeCell ref="K22:K23"/>
    <mergeCell ref="L22:L23"/>
    <mergeCell ref="H13:H15"/>
    <mergeCell ref="L13:L15"/>
    <mergeCell ref="B16:B19"/>
    <mergeCell ref="C16:C19"/>
    <mergeCell ref="D16:D19"/>
    <mergeCell ref="E16:E19"/>
    <mergeCell ref="F16:F19"/>
    <mergeCell ref="G16:G19"/>
    <mergeCell ref="H16:H19"/>
    <mergeCell ref="L16:L19"/>
    <mergeCell ref="B13:B15"/>
    <mergeCell ref="C13:C15"/>
    <mergeCell ref="D13:D15"/>
    <mergeCell ref="E13:E15"/>
    <mergeCell ref="F13:F15"/>
    <mergeCell ref="G13:G15"/>
    <mergeCell ref="M1:O2"/>
    <mergeCell ref="B9:B12"/>
    <mergeCell ref="C9:C12"/>
    <mergeCell ref="D9:D12"/>
    <mergeCell ref="E9:E12"/>
    <mergeCell ref="F9:F12"/>
    <mergeCell ref="G9:G12"/>
    <mergeCell ref="H9:H12"/>
    <mergeCell ref="L9:L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Реєстр договорів 2019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2020-01-24T10:27:22Z</dcterms:modified>
</cp:coreProperties>
</file>