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еєстр договорів 2017" sheetId="2" r:id="rId1"/>
    <sheet name="Лист1" sheetId="3" state="hidden" r:id="rId2"/>
  </sheets>
  <definedNames>
    <definedName name="_xlnm._FilterDatabase" localSheetId="0" hidden="1">'Реєстр договорів 2017'!#REF!</definedName>
  </definedNames>
  <calcPr calcId="152511" refMode="R1C1"/>
</workbook>
</file>

<file path=xl/calcChain.xml><?xml version="1.0" encoding="utf-8"?>
<calcChain xmlns="http://schemas.openxmlformats.org/spreadsheetml/2006/main">
  <c r="I119" i="3" l="1"/>
  <c r="H119" i="3"/>
  <c r="M53" i="3"/>
</calcChain>
</file>

<file path=xl/sharedStrings.xml><?xml version="1.0" encoding="utf-8"?>
<sst xmlns="http://schemas.openxmlformats.org/spreadsheetml/2006/main" count="801" uniqueCount="489">
  <si>
    <t>Контрагент</t>
  </si>
  <si>
    <t>№п/п</t>
  </si>
  <si>
    <t>Дата договору</t>
  </si>
  <si>
    <t>№договору</t>
  </si>
  <si>
    <t xml:space="preserve">Сума договору </t>
  </si>
  <si>
    <t>Сума оплати</t>
  </si>
  <si>
    <t>Дата оплати</t>
  </si>
  <si>
    <t>ТОВ "Геометрікс"</t>
  </si>
  <si>
    <t>105.40-10-16</t>
  </si>
  <si>
    <t>Дніпро ДІІНТВ-ДФ ДП "УкрНДІІНТВ"</t>
  </si>
  <si>
    <t>Предмет договору</t>
  </si>
  <si>
    <t>Технічна інвентаризація зелених насаджень парк "Зелений гай"</t>
  </si>
  <si>
    <t>Висновок про інженерно-геологічні умови парк "Зелений Гай"</t>
  </si>
  <si>
    <t>ТОВ "Нью Білд Груп"</t>
  </si>
  <si>
    <t>Інвентаризація зелених насаджень парк ім.Писаржевського</t>
  </si>
  <si>
    <t>ІВ 280716/П</t>
  </si>
  <si>
    <t>ТОВ "Профстройпроект"</t>
  </si>
  <si>
    <t>Розробка концепції реконструкції парку"Зелений Гай"</t>
  </si>
  <si>
    <t>4ПР</t>
  </si>
  <si>
    <t>Інвентаризація зелених насаджень парк ім.В. Дубініна</t>
  </si>
  <si>
    <t>ІВ 280716/Д</t>
  </si>
  <si>
    <t>Підприємець Полюшкін Сергій Сергійович</t>
  </si>
  <si>
    <t>Розробка концепції реконструкції парку ім. Писаржевського</t>
  </si>
  <si>
    <t>Розробка концепції реконструкції парку ім. В.Дубініна</t>
  </si>
  <si>
    <t>ПП Лисиця М.В.</t>
  </si>
  <si>
    <t>Технічне обслуговування комп'ютерів</t>
  </si>
  <si>
    <t>Висновок про інженерно-геологічні умови парк ім. В. Дубініна</t>
  </si>
  <si>
    <t>Розробка технічної документації із землеустрою щодо встановлення меж земельної ділянки парк ім. В. Дубініна</t>
  </si>
  <si>
    <t>103.25-07-16</t>
  </si>
  <si>
    <t>Розробка проекту із землеустрою щодо встановлення меж територій рекреаційного призначення  парк ім. Писаржевського</t>
  </si>
  <si>
    <t>103.24-07-16</t>
  </si>
  <si>
    <t>Розробка проекту із землеустрою щодо встановлення меж територій рекреаційного призначення  парк "Зелений Гай"</t>
  </si>
  <si>
    <t>103.26-07-16</t>
  </si>
  <si>
    <t>ФОП Пасіцельська М.Ю.</t>
  </si>
  <si>
    <t>Інформаційно-консультаційні послуги із встановлення комп'ютерної програми 1С:Підприємство 1р.м.</t>
  </si>
  <si>
    <t>16-00658/89</t>
  </si>
  <si>
    <t>ТОВ "Центр сертифікації ключів "Україна"</t>
  </si>
  <si>
    <t>Послуги ЕЦП</t>
  </si>
  <si>
    <t>ФОП Костюченко В.О.</t>
  </si>
  <si>
    <t>Інформаційно-консультаційні послугипо роботі з програмним забезпеченням "MeDoc"</t>
  </si>
  <si>
    <t xml:space="preserve">Інформаційно-технологічний  супровід комп'ютерної програми 1С:Підприємство </t>
  </si>
  <si>
    <t>16-00644/75</t>
  </si>
  <si>
    <t>Оргтехніка</t>
  </si>
  <si>
    <t>Маршрутизатор</t>
  </si>
  <si>
    <t>ТОВ "АРТ-ПРОМ"</t>
  </si>
  <si>
    <t>ТОВ "Ліреко"</t>
  </si>
  <si>
    <t>Канцтовари</t>
  </si>
  <si>
    <t>ФОП Богданова О.В.</t>
  </si>
  <si>
    <t>АВ-1600287</t>
  </si>
  <si>
    <t>Топографо-геодезична зйомка земельної ділянки парк ім. В.Дубініна</t>
  </si>
  <si>
    <t>б/н</t>
  </si>
  <si>
    <t>Топографо-геодезична зйомка земельної ділянки парк "Зелений Гай"</t>
  </si>
  <si>
    <t>Топографо-геодезична зйомка земельної ділянки парк ім. Писаржевського</t>
  </si>
  <si>
    <t>ТВФ "АСТРА" ТОВ</t>
  </si>
  <si>
    <t>Комплекс землевпорядних робіт з розробки проекту землеустрою щодо відведення земельної ділянки за адресою: р-н вул. Ливарної, узвозу Крутогірного, вул.П.Нірінберга</t>
  </si>
  <si>
    <t>ТОВ "Техімекс"</t>
  </si>
  <si>
    <t>Сейф бухгалтерський</t>
  </si>
  <si>
    <t>28С</t>
  </si>
  <si>
    <t>Топографо-геодезична зйомка земельної ділянки за адресою:просп. Гагаріна,у р-ні буд.№№101,103</t>
  </si>
  <si>
    <t>Комплекс землевпорядних робіт з розробки проекту землеустрою щодо відведення земельної ділянки за адресою: р-н просп. О.Поля та просп. П.Орлика</t>
  </si>
  <si>
    <t>Комплекс землевпорядних робіт з розробки проекту землеустрою щодо відведення земельної ділянки за адресою: бульв. Слави, у р-ні буд.№50</t>
  </si>
  <si>
    <t>ФОП Гаврилюк Ю.І.</t>
  </si>
  <si>
    <t>Балон, помпа, вода питна</t>
  </si>
  <si>
    <t>Інформаційні та консультаційні послуги з питань оформлення документації із землеустрою</t>
  </si>
  <si>
    <t>Інформаційні та консультаційні послуги з питань оформлення документації  за результатами топографо-геодезичної зйомки</t>
  </si>
  <si>
    <t>ТОВ "ІНТЕРБУХГАЛТЕРІЯ"</t>
  </si>
  <si>
    <t>За послуги постачання програмного забезпечення "Інтерактивна бухгалтерія"</t>
  </si>
  <si>
    <t>031/1740180</t>
  </si>
  <si>
    <t>ТОВ "КОНКОРД"</t>
  </si>
  <si>
    <t>Консалтингові послуги</t>
  </si>
  <si>
    <t>Інформаційні та консультаційні послуги з питань оформлення документації для інвентаризації зелених насаджень</t>
  </si>
  <si>
    <t>ТОВ "СОДЕЛЬ"</t>
  </si>
  <si>
    <t>Розробка проекту землеустрою щодо відведення земельної ділянки стадіону, вул. Є. Маланюка. 1</t>
  </si>
  <si>
    <t>ПАТ КБ "Приватбанк"</t>
  </si>
  <si>
    <t xml:space="preserve">Комісія за  безготівкове зарахування коштів на картрахунки </t>
  </si>
  <si>
    <t>Облуговування рахунку</t>
  </si>
  <si>
    <t xml:space="preserve"> АТ "Укрексімбанк"</t>
  </si>
  <si>
    <t>Нотаріус Мельник О.І.</t>
  </si>
  <si>
    <t>Вчинення нотаріальних дій</t>
  </si>
  <si>
    <t>Приватний нотаріус Петрушевська І.Р.</t>
  </si>
  <si>
    <t>Приватний нотаріус Румянцева Т.В.</t>
  </si>
  <si>
    <t>Засвідчення підпису</t>
  </si>
  <si>
    <t>Приватний нотаріус Олійник С.В.</t>
  </si>
  <si>
    <t>Приватний нотаріус Кухтіна В.В.</t>
  </si>
  <si>
    <t>Засвідчення карток підписів та Статуту для банку</t>
  </si>
  <si>
    <t>Магазин "Просвет8"</t>
  </si>
  <si>
    <t>Лампи світлодіодні</t>
  </si>
  <si>
    <t>Довідка №б/н</t>
  </si>
  <si>
    <t>Чек №0001</t>
  </si>
  <si>
    <t>Чек №50054</t>
  </si>
  <si>
    <t>Фільтр мережевий</t>
  </si>
  <si>
    <t>Чек №50053</t>
  </si>
  <si>
    <t>Проведення державної реєстрації юридичних осіб</t>
  </si>
  <si>
    <t>Квитанція №0.0.604689967.1</t>
  </si>
  <si>
    <t>Департамент адміністративних послуг та дозвільних процедур Дніпропетровської міської ради</t>
  </si>
  <si>
    <t>Квитанція №620112574</t>
  </si>
  <si>
    <r>
      <t>1/14</t>
    </r>
    <r>
      <rPr>
        <sz val="13"/>
        <color theme="0"/>
        <rFont val="Times New Roman"/>
        <family val="1"/>
        <charset val="204"/>
      </rPr>
      <t>.</t>
    </r>
  </si>
  <si>
    <r>
      <t>04/07</t>
    </r>
    <r>
      <rPr>
        <sz val="13"/>
        <color theme="0"/>
        <rFont val="Times New Roman"/>
        <family val="1"/>
        <charset val="204"/>
      </rPr>
      <t>.</t>
    </r>
  </si>
  <si>
    <r>
      <t>05/07</t>
    </r>
    <r>
      <rPr>
        <sz val="13"/>
        <color theme="0"/>
        <rFont val="Times New Roman"/>
        <family val="1"/>
        <charset val="204"/>
      </rPr>
      <t>.</t>
    </r>
  </si>
  <si>
    <r>
      <t>28/7/1</t>
    </r>
    <r>
      <rPr>
        <sz val="13"/>
        <color theme="0"/>
        <rFont val="Times New Roman"/>
        <family val="1"/>
        <charset val="204"/>
      </rPr>
      <t>.</t>
    </r>
  </si>
  <si>
    <r>
      <t>28/7/2</t>
    </r>
    <r>
      <rPr>
        <sz val="13"/>
        <color theme="0"/>
        <rFont val="Times New Roman"/>
        <family val="1"/>
        <charset val="204"/>
      </rPr>
      <t>.</t>
    </r>
  </si>
  <si>
    <r>
      <t>28/7/3</t>
    </r>
    <r>
      <rPr>
        <sz val="13"/>
        <color theme="0"/>
        <rFont val="Times New Roman"/>
        <family val="1"/>
        <charset val="204"/>
      </rPr>
      <t>.</t>
    </r>
  </si>
  <si>
    <r>
      <t>28/7/4</t>
    </r>
    <r>
      <rPr>
        <sz val="13"/>
        <color theme="0"/>
        <rFont val="Times New Roman"/>
        <family val="1"/>
        <charset val="204"/>
      </rPr>
      <t>.</t>
    </r>
  </si>
  <si>
    <t>протягом 2016р.</t>
  </si>
  <si>
    <t>7</t>
  </si>
  <si>
    <t>Реєстр.№</t>
  </si>
  <si>
    <t>-</t>
  </si>
  <si>
    <t>ТОВ "ЮГХОЛОДТОРГ"</t>
  </si>
  <si>
    <t>ІЧ обігрівачі, масляні радіатори</t>
  </si>
  <si>
    <t>ТОВ "МУРАВЕЙ-УКРАЇНА"</t>
  </si>
  <si>
    <t>Комплекс послуг щодо перевезення вантажу</t>
  </si>
  <si>
    <t>Меблі, послуги транспортування, комплектації та складання меблів</t>
  </si>
  <si>
    <r>
      <rPr>
        <u/>
        <sz val="13"/>
        <color theme="1"/>
        <rFont val="Times New Roman"/>
        <family val="1"/>
        <charset val="204"/>
      </rPr>
      <t>18.10.2016</t>
    </r>
    <r>
      <rPr>
        <sz val="13"/>
        <color theme="1"/>
        <rFont val="Times New Roman"/>
        <family val="1"/>
        <charset val="204"/>
      </rPr>
      <t xml:space="preserve">      (І та ІІ етапи)</t>
    </r>
  </si>
  <si>
    <t>ТОВ «Укрчерметавтоматика»</t>
  </si>
  <si>
    <t>Підключення до мережі інтернет та телекомунікаційні послуги</t>
  </si>
  <si>
    <t>довгостроковий</t>
  </si>
  <si>
    <t>Господарські товари</t>
  </si>
  <si>
    <t>АВ-1600382</t>
  </si>
  <si>
    <t>Завірення Статуту</t>
  </si>
  <si>
    <t>ТОВ "АВЕРС КАНЦЕЛЯРІЯ"</t>
  </si>
  <si>
    <t>Папір для друку</t>
  </si>
  <si>
    <t>Магазин "COMFY"</t>
  </si>
  <si>
    <t>Мережеві фільтри</t>
  </si>
  <si>
    <t>фіскальний чек</t>
  </si>
  <si>
    <t>ФОП Мединський В.В.</t>
  </si>
  <si>
    <t>Договір оренди нежитлового приміщення за адресою: просп. О.Поля, 35</t>
  </si>
  <si>
    <t>1/10.</t>
  </si>
  <si>
    <t>КП "Дніпропетровське міжміське бюро технічної інвентаризації" ДОР</t>
  </si>
  <si>
    <t>Надання послуг з підготовки відповіді за зверненнями фізичних або юридичних осіб</t>
  </si>
  <si>
    <r>
      <t>12/02832</t>
    </r>
    <r>
      <rPr>
        <sz val="13"/>
        <color theme="0"/>
        <rFont val="Times New Roman"/>
        <family val="1"/>
        <charset val="204"/>
      </rPr>
      <t>.</t>
    </r>
  </si>
  <si>
    <t>ПАТ "Укртелеком"</t>
  </si>
  <si>
    <t>Телекомунікаційні послуги</t>
  </si>
  <si>
    <t>Договір відшкодування комунальних послуг</t>
  </si>
  <si>
    <t>Строк виконання робіт</t>
  </si>
  <si>
    <t>Виконання договору</t>
  </si>
  <si>
    <t>виконаний</t>
  </si>
  <si>
    <t>Залишок 166500,00</t>
  </si>
  <si>
    <t>Залишок 173700,00</t>
  </si>
  <si>
    <t>залишок 7477,97</t>
  </si>
  <si>
    <t>залишок 232,00</t>
  </si>
  <si>
    <t>залишок 34320,00</t>
  </si>
  <si>
    <t>ДП "ПРИДНІПРОВСЬКИЙ ЕТЦ"</t>
  </si>
  <si>
    <t>Послуги навчання та перевірки знань з питань охорони праці</t>
  </si>
  <si>
    <t>217-У</t>
  </si>
  <si>
    <t>залишок 149896,44</t>
  </si>
  <si>
    <t>Приватний нотаріус Вовк І.І.</t>
  </si>
  <si>
    <t>Виконання нотаріальних дій</t>
  </si>
  <si>
    <t>Проектор, проекційний екран</t>
  </si>
  <si>
    <t>Ноутбук</t>
  </si>
  <si>
    <t>ФОП Гермаш В.П.</t>
  </si>
  <si>
    <t>Ноутбуки, мишки</t>
  </si>
  <si>
    <t>ФОП Шевцов Д.Ю.</t>
  </si>
  <si>
    <t>Виготовлення банеру</t>
  </si>
  <si>
    <t>1/151116</t>
  </si>
  <si>
    <t>ПП "ФІЛІНГ"</t>
  </si>
  <si>
    <t>Новорічні ялинки</t>
  </si>
  <si>
    <t>Інвентаризація нерухомого майна та зелених насаджень стадіону, вул. Є.Маланюка,1</t>
  </si>
  <si>
    <t>ТОВ "КОМБУД-ЕКО 77"</t>
  </si>
  <si>
    <t>Послуги зі збирання сміття на території парку "Зелений Гай" ДК 021:2015 Код 90511000-2</t>
  </si>
  <si>
    <t>16/1.</t>
  </si>
  <si>
    <t>Послуги з вивезення сміття на території парку "Зелений Гай" ДК 021:2015 Код 90512000-9</t>
  </si>
  <si>
    <t>ТОВ "Гранд Принт 25"</t>
  </si>
  <si>
    <t>Виставкові стенди</t>
  </si>
  <si>
    <t>23.11.216</t>
  </si>
  <si>
    <t>КАЗНА</t>
  </si>
  <si>
    <t>сума дог. 3750,00</t>
  </si>
  <si>
    <t>Проектно вишукувальні роботи з розроблення проектно-кошторисної документації "Реконструкція стадіону "Авангард"</t>
  </si>
  <si>
    <t>1/11.</t>
  </si>
  <si>
    <t>ФОП Дев'яткін М.Б.</t>
  </si>
  <si>
    <t>Килимова доріжка</t>
  </si>
  <si>
    <t>оплати станом на 23.11.16 включно</t>
  </si>
  <si>
    <t>ТОВ "ЛЕОН ГУАРД"</t>
  </si>
  <si>
    <t>Послуги охорони</t>
  </si>
  <si>
    <t>Новорічні іграшки</t>
  </si>
  <si>
    <t>ТОВ "Дія Лайт"</t>
  </si>
  <si>
    <t>ТОВ "НЬЮ БІЛД ГРУП"</t>
  </si>
  <si>
    <t>ДП "Форест-Д"</t>
  </si>
  <si>
    <t>ТОВ "Епіцентр К"</t>
  </si>
  <si>
    <t>Госптовари</t>
  </si>
  <si>
    <t>ТОВ "БОНУС КОНТРАКТ"</t>
  </si>
  <si>
    <t>Пилосос</t>
  </si>
  <si>
    <t>ТОВ "Укрчерметавтоматика"</t>
  </si>
  <si>
    <t>Канцелярські товари</t>
  </si>
  <si>
    <t>ФОП Полюшкін С.С.</t>
  </si>
  <si>
    <t>Проектно-вишукувальні роботи з розроблення проектно-кошторисної документації по об'єкту "Реконструкція парку ім. В.Дубініна у м. Дніпро"</t>
  </si>
  <si>
    <t>ПП Гаврилюк Ю.І.</t>
  </si>
  <si>
    <t>Вода питна</t>
  </si>
  <si>
    <t>ТОВ "Дніпро ОІЛ Трейд"</t>
  </si>
  <si>
    <t>Бензин А-92</t>
  </si>
  <si>
    <t>ТДВ "Дніпрокомунтранс"</t>
  </si>
  <si>
    <t>Послуги вивезення побутових відходів</t>
  </si>
  <si>
    <t>ФОП Ждан Д.Ю.</t>
  </si>
  <si>
    <t>Оренда мобільних туалетних кабінок</t>
  </si>
  <si>
    <t>Обслуговування мобільних туалетних кабінок</t>
  </si>
  <si>
    <t>ПАТ "ДТЕК ДНІПРООБЛЕНЕРГО"</t>
  </si>
  <si>
    <t>ТОВ "АТБ маркет"</t>
  </si>
  <si>
    <t>Виготовлення афіш</t>
  </si>
  <si>
    <t>КП "ДМБТІ"ДОР</t>
  </si>
  <si>
    <t>Інвентаризація та визначення наявності/відсутності права власності на об'єкти нерухомого майна за адресою:м.Дніпро, в районі буд. По просп. Гагаріна, 101-103</t>
  </si>
  <si>
    <t>Відшкодування витрат по електроенергії за адресою: м. Дніпро, просп. О.Поля, 129б</t>
  </si>
  <si>
    <t>Висоторізи (3комплекта)</t>
  </si>
  <si>
    <t>Бензопили (5штук)</t>
  </si>
  <si>
    <t>Мотокоси (3 штуки)</t>
  </si>
  <si>
    <t>Зошити А4 96 арк</t>
  </si>
  <si>
    <t>Блокноти</t>
  </si>
  <si>
    <t>Канцелярське приладдя</t>
  </si>
  <si>
    <t>Флеш-накопичувачі</t>
  </si>
  <si>
    <t>Послуги з організації  та проведення свята "Масляна 2017" в парку ім. Писаржевського та ім. В.Дубініна"</t>
  </si>
  <si>
    <t>Теки</t>
  </si>
  <si>
    <t>Послуги з незалежної оцінки майна:Пам'ятний знак жертвам голодомору" на території парку ім. Писаржевського</t>
  </si>
  <si>
    <t>ТОВ "ТОТАЛ ПРОДАКШН"</t>
  </si>
  <si>
    <t>Електричне приладдя</t>
  </si>
  <si>
    <t>ТОВ "ДІЯ ЛАЙТ"</t>
  </si>
  <si>
    <t>Послуги фотографів та супутні послуги</t>
  </si>
  <si>
    <t>ФОП Чикалов Д.О.</t>
  </si>
  <si>
    <t>Послуги з виготовлення банерів</t>
  </si>
  <si>
    <t>Газонокосарки</t>
  </si>
  <si>
    <t>Трактори</t>
  </si>
  <si>
    <t>ТОВ "ДЗ ПРОДМАШ"</t>
  </si>
  <si>
    <t>Лавки</t>
  </si>
  <si>
    <t>ФОП Дрейман М.С.</t>
  </si>
  <si>
    <t>Шатри</t>
  </si>
  <si>
    <t>Туалетний папір</t>
  </si>
  <si>
    <t>Оренда мобільних туалетних кабінок парк ім. В. Дубініна</t>
  </si>
  <si>
    <t>Обслуговування мобільних туалетних кабінок парк ім. В. Дубініна</t>
  </si>
  <si>
    <t>ТОВ "ЯТРАС"</t>
  </si>
  <si>
    <t>Добрива</t>
  </si>
  <si>
    <t>Розсадницька продукція</t>
  </si>
  <si>
    <t>ТОВ "ТК"</t>
  </si>
  <si>
    <t>Відшкодування витрат по електроенергії за адресою: м. Дніпро, вул. Високовольтна, 8а</t>
  </si>
  <si>
    <t>ТОВ "ЦІАТ"</t>
  </si>
  <si>
    <t>Послуги консультування та адміністрування ПЗ "Бюджет міста"</t>
  </si>
  <si>
    <t>Кабелі</t>
  </si>
  <si>
    <t>Урни</t>
  </si>
  <si>
    <t>Послуги з омолодження зелених насаджень на території парку ім. Писаржевського</t>
  </si>
  <si>
    <t>Вазони</t>
  </si>
  <si>
    <t>Мастильні оливи</t>
  </si>
  <si>
    <t>ТОВ "АВКАС"</t>
  </si>
  <si>
    <t xml:space="preserve">Послуги встановлення програмного комплексу "АВК-5" </t>
  </si>
  <si>
    <t>ТОВ "Центр сертифкації ключів "Україна"</t>
  </si>
  <si>
    <t>Послуги з обробки даних, постачання, видачі та обслуговування посилених сертифікатів відкритих ключів ЕЦП</t>
  </si>
  <si>
    <t>ТОВ "ТРЕЙД-СЕРВІС ГК"</t>
  </si>
  <si>
    <t>Інформаційно-консультативні послуги по роботі з програмним забезпеченням</t>
  </si>
  <si>
    <t>ТОВ "МІАЦ"</t>
  </si>
  <si>
    <t>Невиключна ліцензія на використання ПЗ "Електронне самоврядування"</t>
  </si>
  <si>
    <t>ТОВ "ТАЛАН-ПРОМ"</t>
  </si>
  <si>
    <t>Гумові чоботи</t>
  </si>
  <si>
    <t>ТОВ "КОМПАНІЯ "БІКО"</t>
  </si>
  <si>
    <t>Спеціальний робочий одяг</t>
  </si>
  <si>
    <t>Господарський інвентар</t>
  </si>
  <si>
    <t>ФОП Лисиця М.В.</t>
  </si>
  <si>
    <t>Послуги з діагностики, поточного ремонту і технічного обслуговування принтерів</t>
  </si>
  <si>
    <t>ТОВ "Комбуд-Еко 77"</t>
  </si>
  <si>
    <t>Послуги прибирання паркової зони ім.Писаржевського та В.Дубініна</t>
  </si>
  <si>
    <t xml:space="preserve">Установка і обслуговування мобільних туалетних кабін </t>
  </si>
  <si>
    <t>Комутатор у комплекті з кабелем</t>
  </si>
  <si>
    <t>ФОП Горак П.О.</t>
  </si>
  <si>
    <t>Драбини</t>
  </si>
  <si>
    <t>КП "МК ЦАДС"ДМР</t>
  </si>
  <si>
    <t>Послуги  експлуатації спецтехніки</t>
  </si>
  <si>
    <t>ТОВ "Дніпропарк"</t>
  </si>
  <si>
    <t>Послуги з облаштування квітників та газонів</t>
  </si>
  <si>
    <t>ПАТ "Укрпошта"</t>
  </si>
  <si>
    <t>Передплата періодичних видань ("Урядовий кур'єр")</t>
  </si>
  <si>
    <t>ФОП Федоренко О.Ю.</t>
  </si>
  <si>
    <t>Кабелі та супутня продукція</t>
  </si>
  <si>
    <t>ФОП Білоусов Я.Г.</t>
  </si>
  <si>
    <t>Освітлювальне обладнання</t>
  </si>
  <si>
    <t>ПрАТ "НОВА ЛІНІЯ"</t>
  </si>
  <si>
    <t>Електричні інструменти</t>
  </si>
  <si>
    <t>ТОВ "КОНСТАНТА СПЕЦБУД"</t>
  </si>
  <si>
    <t>Послуги з ремонту будівельних конструкцій парк ім.В.Дубініна</t>
  </si>
  <si>
    <t>Поточний ремонт покриття зон відпочинку парк ім.В.Дубініна</t>
  </si>
  <si>
    <t>Приєднання до електричних мереж об'єкт "Реконструкцію стадіону "Авангард" по вул Є.Маланюка, 1 у м. Дніпрі</t>
  </si>
  <si>
    <t>Поточний ремонт і технічне обслуговування обладнання для ігрових майданчиків</t>
  </si>
  <si>
    <t>ТОВ "Магісталь"</t>
  </si>
  <si>
    <t>Транспортні послуги</t>
  </si>
  <si>
    <t>ТОВ " КІЛОАМПЕР"</t>
  </si>
  <si>
    <t>Ручні інструменти</t>
  </si>
  <si>
    <t>ДП "Інженерний центр"</t>
  </si>
  <si>
    <t>Послуги з розрахунку вартості машино-години експлуатації буд.машин</t>
  </si>
  <si>
    <t>ДРІДУ НАДУ</t>
  </si>
  <si>
    <t>Послуги підвищення кваліфікації спеціалістів у сфері закупівель</t>
  </si>
  <si>
    <t>КП "Дніпроводоканал"</t>
  </si>
  <si>
    <t>Повірка лічильників</t>
  </si>
  <si>
    <t>ПП "УКРАЇНСЬКИЙ  ЕКСПЕРТНИЙ БУДВЕЛЬНИЙ ЦЕНТР"</t>
  </si>
  <si>
    <t>Послуги семінарів "Особливості складання та перевірки кошторисної документації з урахуванням змін у законодавстві на 2017 рік. Розрахунок заробітної плати на всіх стадіях інвестиційного процесу"</t>
  </si>
  <si>
    <t>ПрАТ "ПЕЕМ "ЦЕК"</t>
  </si>
  <si>
    <t>Приєднання до електричних мереж парк ім. Писаржевського</t>
  </si>
  <si>
    <t>Приєднання до електричних мереж парк Зелений Гай</t>
  </si>
  <si>
    <t>ТОВ"ДІЯ ЛАЙТ"</t>
  </si>
  <si>
    <t>Послуги з організації і проведення заходів у парках у 2017 р.</t>
  </si>
  <si>
    <t>Частини до лісогосподарської техніки</t>
  </si>
  <si>
    <t>ТОВ"ЛЕОН ГУАРД"</t>
  </si>
  <si>
    <t>ТОВ "Бест Статус Компані"</t>
  </si>
  <si>
    <t>Урни для органічних відходів</t>
  </si>
  <si>
    <t>ТОВ "Епіцентр"</t>
  </si>
  <si>
    <t xml:space="preserve">ТОВ"Дніпроландшафт" </t>
  </si>
  <si>
    <t>Послуги з корчування пнів у парку ім. Писаржевського</t>
  </si>
  <si>
    <t>Послуги з прибирання сміття, навантаження, перевезення та утилізація стихійних сміттєзвалищ з території скверу "Амурський парк"</t>
  </si>
  <si>
    <t>ФОП Нетецький В.О.</t>
  </si>
  <si>
    <t>Склопакети</t>
  </si>
  <si>
    <t>ТОВ "КЬЮБ ОНЛАЙН СЕРВІСЕЗ ЮА"</t>
  </si>
  <si>
    <t>Послуги з із створення інтернет-профілю та його верифікації в мережі Інтернет</t>
  </si>
  <si>
    <t xml:space="preserve">Послуги з  проведення фотозйомки об'єктів для подальшого розміщення в мережі Інтернет (парк ім. Писаржевського) </t>
  </si>
  <si>
    <t xml:space="preserve">Послуги з проведення фотозйомки об'єктів для подальшого розміщення в мережі Інтернет (парк ім. Володі Дубініна) </t>
  </si>
  <si>
    <t xml:space="preserve">Послуги з приєднання до електричних мереж: об'єкт "Реконструкція парку ім. Володі Дубініна у м. Дніпрі </t>
  </si>
  <si>
    <t>Роботи з розроблення проектно-кошторисної документації: "Водопостачання парку ім. Володі Дубініна для поливу території"</t>
  </si>
  <si>
    <t>Роботи з розроблення проектно-кошторисної документації: "Водопостачання парку ім. Писаржевського за адресою просп. Б.Хмельницького, 24П для поливу території"</t>
  </si>
  <si>
    <r>
      <t>Ролети в комплекті з редуктором (16,96 м</t>
    </r>
    <r>
      <rPr>
        <sz val="13"/>
        <color theme="1"/>
        <rFont val="Calibri"/>
        <family val="2"/>
        <charset val="204"/>
      </rPr>
      <t>²</t>
    </r>
    <r>
      <rPr>
        <sz val="13"/>
        <color theme="1"/>
        <rFont val="Times New Roman"/>
        <family val="1"/>
        <charset val="204"/>
      </rPr>
      <t>)</t>
    </r>
  </si>
  <si>
    <t>ТОВ "ЛАН ТЕРМ"</t>
  </si>
  <si>
    <t>Sensus-405s QN20-2,5 Лічильник води багатоструйний сухохід</t>
  </si>
  <si>
    <t>АРЗ СП ГУ ДСНС УКРАЇНИ У ДНІПРОПЕТРОВСЬКІЙ ОБЛАСТІ</t>
  </si>
  <si>
    <t>Послуги з перевірки знань пожежної безпеки посадових осіб підприємства</t>
  </si>
  <si>
    <t>ТОВ "ПОЖТЕХНОЛОГІЯ"</t>
  </si>
  <si>
    <t>Вогнегасник ВП-9 (з)</t>
  </si>
  <si>
    <t>02.072017</t>
  </si>
  <si>
    <t>ТОВ "АЛЮР ПЛЮС"</t>
  </si>
  <si>
    <t>Шафи для одягу</t>
  </si>
  <si>
    <t>Дніпропетровська філія АТ "Альцест"</t>
  </si>
  <si>
    <t>ТОВ "СЕРВІССТАР"</t>
  </si>
  <si>
    <t>ТОВ "Український папір"</t>
  </si>
  <si>
    <t>ТОВ "ПРЕМ'ЄРА Л ТА Л"</t>
  </si>
  <si>
    <t>Роботи з розроблення проектно-кошторисної документації по об'єкту "Капітальний ремонт центральної алеї парку Зелений Гай у м. Дніпрі"</t>
  </si>
  <si>
    <t>ТОВ "Торгівельний дім "Нью-лайн"</t>
  </si>
  <si>
    <t>Гімнастичний інвентар</t>
  </si>
  <si>
    <t>Ворота</t>
  </si>
  <si>
    <t>Спортивний інвентар</t>
  </si>
  <si>
    <t>Труби та супутня продукція</t>
  </si>
  <si>
    <t>Дошка для облицювання лавок</t>
  </si>
  <si>
    <t>28.07.1017</t>
  </si>
  <si>
    <t>Інформаційно-технологічний супровід 1С:Підприємство</t>
  </si>
  <si>
    <t>Послуги з видалення дерев, корчування пнів, вивезення та утилізації утворених відходів з парків</t>
  </si>
  <si>
    <t>Дніпропетровський обласний центр з охорони історико-культурних цінностей</t>
  </si>
  <si>
    <t>Інформація про наявність об'єктів культурної спадщини та обмежень з ними пов'язаних на земельній ділянці скверу "Амурський парк"</t>
  </si>
  <si>
    <t>16.082017</t>
  </si>
  <si>
    <t>Послуги з облаштування квітників у парках (ім. Дубініна, ім. Писаржевського)</t>
  </si>
  <si>
    <t>ФОП Юрченко І.Г.</t>
  </si>
  <si>
    <t>Послуги з обслуговування програмного забезпечення "М.Е.Doc"</t>
  </si>
  <si>
    <t>КП "Дніпроводоканал" ДМР</t>
  </si>
  <si>
    <t>Послуги водопостачання та водовідведення</t>
  </si>
  <si>
    <t>ФОП Шитов О.А.</t>
  </si>
  <si>
    <t>Спортивний інвентар для полів і кортів (баскетбольні щити)</t>
  </si>
  <si>
    <t>Конструкційні вироби (ворота)</t>
  </si>
  <si>
    <t>ДП "Придніпровський експертно-технічний центр Держпраці"</t>
  </si>
  <si>
    <t>Навчання та перевірка знань з охорони праці</t>
  </si>
  <si>
    <t>ФОП Черевченко О.Б.</t>
  </si>
  <si>
    <t>Послуги з розробки візуальної концепції святкового зовнішнього освітлення та святкового оформлення території парків міста</t>
  </si>
  <si>
    <t>ТОВ "БК ОН ЛАЙН ДНІПРО"</t>
  </si>
  <si>
    <t>Виговлення бейджу</t>
  </si>
  <si>
    <t>Роботи по проведенню авторського нагляду з виконання проекту "Реконструкція парку ім. В.Дубініна у м. Дніпрі"</t>
  </si>
  <si>
    <t>ФОП Москальченко Л.Г.</t>
  </si>
  <si>
    <t>Роботи з технічного нагляду на об'єкті: "Реконструкція парку ім. В.Дубініна у м. Дніпрі" 1,2 та 3 пускові комплекси</t>
  </si>
  <si>
    <t>ПП "Ялинка України"</t>
  </si>
  <si>
    <t xml:space="preserve">Монтажні та демонтажні послуги "під ключ" </t>
  </si>
  <si>
    <t>Послуги з приєднання до електричних мереж: парк ім. Писаржевського</t>
  </si>
  <si>
    <t>Приєднання до електричних мереж парк ім. В. Дубініна (сума договору 22320)</t>
  </si>
  <si>
    <t>Послуги охорони (сума договору 536088,00)</t>
  </si>
  <si>
    <t>ТОВ "СІТІПАРКІНГ"</t>
  </si>
  <si>
    <t>Огорожа для дитячого майданчика</t>
  </si>
  <si>
    <t>Урни пластикові</t>
  </si>
  <si>
    <t>Штучна трава монофіламентна</t>
  </si>
  <si>
    <t>Декоративні вироби</t>
  </si>
  <si>
    <t>ТОВ "Сервіс Експерт М"</t>
  </si>
  <si>
    <t>Послуги з проведення технічної інвентаризації зелених насаджень скверу "Амурський парк" у місті Дніпрі</t>
  </si>
  <si>
    <t>Ігрове обладнання для майданчиків</t>
  </si>
  <si>
    <t>Ігрове обладнання для майданчиків (сфера)</t>
  </si>
  <si>
    <t>Опори</t>
  </si>
  <si>
    <t>Урни металеві</t>
  </si>
  <si>
    <t>"Реконструкція парку ім. В. Дубініна у м.Дніпрі" 1,2 та 3 пускові комплекси (сума договору)56380169,14</t>
  </si>
  <si>
    <t>Тренажери</t>
  </si>
  <si>
    <t>Штучна трава фібрильована</t>
  </si>
  <si>
    <t>Огорожа для спортивних полів</t>
  </si>
  <si>
    <t>Послуги з прибирання сміття, ліквідації стихійних сміттєзвалищ, навантаження, вивезення та утилізації утворених відходів</t>
  </si>
  <si>
    <t>Послуги з видалення, розкряжування дерев, корчування пнів, навантаження, вивезення та утилізації утворених відходів</t>
  </si>
  <si>
    <t>ТОВ "СІТІПАРКІНГ" КПКВ 5119180</t>
  </si>
  <si>
    <t>Наливне покриття</t>
  </si>
  <si>
    <t>Розроблення проектно-кошторисної документації по об'єкту "Капітальний ремонт елементів благоустрою частини парка ім. Писаржевського у м. Дніпрі"</t>
  </si>
  <si>
    <t>Світлодіодні прикраси</t>
  </si>
  <si>
    <t>Новорічна ялинка у комплекті з огорожею</t>
  </si>
  <si>
    <t>ТОВ "СЕРВІС ПРО"</t>
  </si>
  <si>
    <t>Пакети для сміття</t>
  </si>
  <si>
    <t>ТОВ "ВІТЛЮС ПЛЮС"</t>
  </si>
  <si>
    <t>Наливне покриття для баскетбольного поля</t>
  </si>
  <si>
    <t>ФОП Бєліков Р.В.</t>
  </si>
  <si>
    <t>Покриття штучне</t>
  </si>
  <si>
    <t>Інвентар для спортивних ігор на відкритому повітрі</t>
  </si>
  <si>
    <t>ПП "Фенікс"</t>
  </si>
  <si>
    <t>Роботи з технічного нагляду на об'єкті: "Капітальний ремонт центральної алеї парку Зелений Гай у м. Дніпрі"</t>
  </si>
  <si>
    <t>ТОВ "ПромпроектЕнергоБуд"</t>
  </si>
  <si>
    <t>Роботи по проведенню авторського нагляду з виконання проекту "Капітальний ремонт центральної алеї парку Зелений Гай у м. Дніпрі"</t>
  </si>
  <si>
    <t>Роботи з капітального ремонту "Капітальний ремонт центральної алеї парку Зелений Гай у м. Дніпрі"(сума договору 18958045,00)</t>
  </si>
  <si>
    <t>Послуги з прибирання будівельного сміття, навантаження, вивезення та утилізації утворених відходів</t>
  </si>
  <si>
    <t>Пилосос садово-парковий</t>
  </si>
  <si>
    <t>Снігозбиральна машина</t>
  </si>
  <si>
    <t>Біндер</t>
  </si>
  <si>
    <t>ТОВ "Аурум-Д"</t>
  </si>
  <si>
    <t>Меблі</t>
  </si>
  <si>
    <t>Приєднання до електромереж парк "Зелений Гай"</t>
  </si>
  <si>
    <t>ТОВ "ТД МАЙСТЕР БУД"</t>
  </si>
  <si>
    <t>Проектні роботи з розроблення проектно-кошторисної документації по об'єкту "Влаштування електропостачання парку Зелений Гай у м. Дніпрі"</t>
  </si>
  <si>
    <t>ТОВ "БКС"</t>
  </si>
  <si>
    <t>Передплата періодичних видань ("Офіційний вісник України")</t>
  </si>
  <si>
    <t>ТОВ "ЦЕНТР"</t>
  </si>
  <si>
    <t>Послуги з омолодження, санітарної обрізки дерев, скошування карантинної рослинності, навантаження, вивезення та утилізації утворених відходів (сквер "Амурський парк")</t>
  </si>
  <si>
    <t>Послуги з проведення технічної інвентаризації зелених насаджень у парку Зелений Гай у місті Дніпрі</t>
  </si>
  <si>
    <t>ФОП Богданович Е.В.</t>
  </si>
  <si>
    <t>Послуги з оренди обладнання для відпочивально-розважального комплексу (Тюбінговий спуск)</t>
  </si>
  <si>
    <t>ТОВ "НВФ "ІНПРОЕКТ"</t>
  </si>
  <si>
    <t>Передплата періодичних видань ("Ціноутворення у будівництві")</t>
  </si>
  <si>
    <t>Послуги з прибирання, згрібання сміття, ліквідації стихійних сміттєзвалищ, навантаження, вивезення та утилізації утворених відходів (сквер "Амурський парк")</t>
  </si>
  <si>
    <t>Гумове покриття Тартан</t>
  </si>
  <si>
    <t>Послуги з охорони об'єктів</t>
  </si>
  <si>
    <t>ТОВ "ІНСТИТУТ ТЕХНОЛОГІЧНОГО ПРОЕКТУВАННЯ"</t>
  </si>
  <si>
    <t>Проектні роботи з розроблення проектно-кошторисної документації по об'єкту "Капітальний ремонт скверу "Амурський парк"</t>
  </si>
  <si>
    <t>Роботи по о.'єкту "Влаштування електропостачання парку Зелений Гай у м. Дніпрі"</t>
  </si>
  <si>
    <t>13.11.017</t>
  </si>
  <si>
    <t>Авторський нагляд по об'єкту "Влаштування електропостачання парку Зелений Гай у м. Дніпрі"</t>
  </si>
  <si>
    <t>ФОП  Москальченко Л.Г.</t>
  </si>
  <si>
    <t>Роботи з технічного нагляду на об'єкті "Влаштування електропостачання парку Зелений Гай у м. Дніпрі"</t>
  </si>
  <si>
    <t>ТОВ "ТЕХНОЦЕНТР "ХОЛОД"</t>
  </si>
  <si>
    <t>Послуги з оренди обладнання для відпочивально-розважального комплексу (Штучна ковзанка)</t>
  </si>
  <si>
    <t>ТОВ "ВОРОТА 24"</t>
  </si>
  <si>
    <t>Шлагбаум</t>
  </si>
  <si>
    <t>Послуги з прибирання опалого листя, випадкового сміття, згрібання, навантаження, вивезення та утилізації утворених відходів</t>
  </si>
  <si>
    <t>Електроінструменти</t>
  </si>
  <si>
    <t>Передплата періодичних видань ("Наше місто" з додатком "Офіційно")</t>
  </si>
  <si>
    <t>Монтаж та демонтаж святкових прикрас</t>
  </si>
  <si>
    <t>ТОВ "ІР СОМ"</t>
  </si>
  <si>
    <t>Шафи</t>
  </si>
  <si>
    <t>ФОП Шрамко Д.Д.</t>
  </si>
  <si>
    <t>Костюми</t>
  </si>
  <si>
    <t>Мастила</t>
  </si>
  <si>
    <t>Паливо</t>
  </si>
  <si>
    <t>ТОВ "Альфаком"</t>
  </si>
  <si>
    <t>Інформаційні таблички</t>
  </si>
  <si>
    <t>Комп'ютерне обладнання</t>
  </si>
  <si>
    <t>ТОВ "ВЕДО"</t>
  </si>
  <si>
    <t>Стелажі</t>
  </si>
  <si>
    <t>ФОП Танцюра А.В.</t>
  </si>
  <si>
    <t>Рекламні послуги</t>
  </si>
  <si>
    <t>ТОВ З ІІ "ТИПОГРАФІЯ "УКРАЇНА"</t>
  </si>
  <si>
    <t>Послуги з організації і проведення заходв у парках у 2018 році</t>
  </si>
  <si>
    <t>ТОВ "Аларм Технолоджи"</t>
  </si>
  <si>
    <t>Система відеоспостереження</t>
  </si>
  <si>
    <t>ТОВ "Інтра трейд"</t>
  </si>
  <si>
    <t>Поточний ремонт елементу благоустрою парку Зелений Гай</t>
  </si>
  <si>
    <t xml:space="preserve"> ТОВ "Магістраль"</t>
  </si>
  <si>
    <r>
      <rPr>
        <sz val="13"/>
        <color rgb="FFFFFF0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ТОВ "КОМПАНІЯ "БІКО"</t>
    </r>
  </si>
  <si>
    <t>"ДніпроДІІНТР"-ДФ ДП "УкрНДІІНТВ"</t>
  </si>
  <si>
    <t>Роботи з виконання інженерно-геологічних вишукувань по об'єкту "Парк Зелений Гай у місті Дніпрі"</t>
  </si>
  <si>
    <t>Трактор з навісним обладнанням</t>
  </si>
  <si>
    <t>Послуги навчання з безпечної експлуатації електроустановок</t>
  </si>
  <si>
    <t>КП "НКК" ДОР"</t>
  </si>
  <si>
    <t>Квитки (договір на 12 100,00 грн., доп угода: -100,00 грн.)</t>
  </si>
  <si>
    <t>Косарки</t>
  </si>
  <si>
    <t>Садова техніка різна</t>
  </si>
  <si>
    <t>Генератор</t>
  </si>
  <si>
    <t>ТОВ "АРХІСТРАТИГ-М"</t>
  </si>
  <si>
    <t>ТОВ "ФІРМА ПОЛЮС-АЙС"</t>
  </si>
  <si>
    <t>Модульні та переносні споруди</t>
  </si>
  <si>
    <t>Витратні матеріали для електроінструментів</t>
  </si>
  <si>
    <t>ТОВ "Руд Екзост Сістем"</t>
  </si>
  <si>
    <t>ТОВ "ЕКОБУД 77"</t>
  </si>
  <si>
    <t>Пісок</t>
  </si>
  <si>
    <t>Послуги з омолодження, санітарної обрізки дерев, скошування карантинної рослинності, навантаження, вивезення та утилізації утворених відходів (Дод.уг. Від 12.12.2017 -0,10коп)</t>
  </si>
  <si>
    <t>Вогнегасники</t>
  </si>
  <si>
    <t>8 ДПРЗ ГУ ДСНС України у Дніпропетровській області</t>
  </si>
  <si>
    <t>Послуги з навповнення водою резервуарів</t>
  </si>
  <si>
    <t>ТОВ "ТД МАЙСТЕРБУД"</t>
  </si>
  <si>
    <t>Влаштування електропостачання парку Зелений Гай у м.Дніпрі (нове будівництво)</t>
  </si>
  <si>
    <t>Ремонт комп'ютерного обладнання</t>
  </si>
  <si>
    <t>Налагодження локальної мережі</t>
  </si>
  <si>
    <t>ФОП Тристан Г.С.</t>
  </si>
  <si>
    <t>Господарчий інвентар</t>
  </si>
  <si>
    <t>Обігрівачі</t>
  </si>
  <si>
    <t>КП "УРЕА" ДМР</t>
  </si>
  <si>
    <t>Послуги з експлуатації спецтехніки</t>
  </si>
  <si>
    <t>ФОП Остапенко В.А.</t>
  </si>
  <si>
    <t>Аптечки медичні</t>
  </si>
  <si>
    <t>Послуги з постачання, встановлення та налаштування програмного забезпечення</t>
  </si>
  <si>
    <t>ВО ПМЗ ІМ. О. М. МАКАРОВА</t>
  </si>
  <si>
    <t>Компенсація витрат на електропостачання по об'єкту: Муніципальний каток у парку Зелений Гай у м.Дніпрі"</t>
  </si>
  <si>
    <t>ТОВ "ВД "БЛІЦ-ІНФОРМ"</t>
  </si>
  <si>
    <t>ТОВ "МЦФЕР-УКРАЇНА"</t>
  </si>
  <si>
    <t>Періодичні видання (Бухгалтерський комплект)</t>
  </si>
  <si>
    <t>Періодичні видання (Система кадри стандарт)</t>
  </si>
  <si>
    <t>Картриджі</t>
  </si>
  <si>
    <t>Приєднання до електромереж скверу "Амурський парк"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</si>
</sst>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rgb="FFFFFF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2" fillId="5" borderId="9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7" fontId="2" fillId="5" borderId="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4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4" fillId="5" borderId="0" xfId="0" applyFont="1" applyFill="1"/>
    <xf numFmtId="4" fontId="1" fillId="5" borderId="6" xfId="0" applyNumberFormat="1" applyFont="1" applyFill="1" applyBorder="1"/>
    <xf numFmtId="0" fontId="2" fillId="4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9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6" borderId="0" xfId="0" applyFill="1"/>
    <xf numFmtId="16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4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0" fillId="3" borderId="0" xfId="0" applyNumberFormat="1" applyFill="1"/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wrapText="1"/>
    </xf>
    <xf numFmtId="14" fontId="2" fillId="3" borderId="3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/>
    </xf>
    <xf numFmtId="0" fontId="0" fillId="3" borderId="12" xfId="0" applyFill="1" applyBorder="1" applyAlignment="1"/>
    <xf numFmtId="14" fontId="2" fillId="3" borderId="3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2" fillId="5" borderId="3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/>
    <xf numFmtId="16" fontId="2" fillId="5" borderId="3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66CC"/>
      <color rgb="FFFFCCFF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4"/>
  <sheetViews>
    <sheetView tabSelected="1" topLeftCell="C1" workbookViewId="0">
      <pane ySplit="1" topLeftCell="A158" activePane="bottomLeft" state="frozen"/>
      <selection activeCell="B1" sqref="B1"/>
      <selection pane="bottomLeft" activeCell="C202" sqref="C202"/>
    </sheetView>
  </sheetViews>
  <sheetFormatPr defaultRowHeight="15" x14ac:dyDescent="0.25"/>
  <cols>
    <col min="1" max="1" width="9.140625" style="60" hidden="1" customWidth="1"/>
    <col min="2" max="2" width="5.42578125" style="60" customWidth="1"/>
    <col min="3" max="3" width="9.140625" style="60" customWidth="1"/>
    <col min="4" max="4" width="26.85546875" style="60" customWidth="1"/>
    <col min="5" max="5" width="28.5703125" style="60" customWidth="1"/>
    <col min="6" max="6" width="12.85546875" style="60" customWidth="1"/>
    <col min="7" max="7" width="17.85546875" style="60" customWidth="1"/>
    <col min="8" max="16384" width="9.140625" style="60"/>
  </cols>
  <sheetData>
    <row r="1" spans="1:7" ht="75" customHeight="1" thickBot="1" x14ac:dyDescent="0.3">
      <c r="B1" s="61" t="s">
        <v>1</v>
      </c>
      <c r="C1" s="62" t="s">
        <v>105</v>
      </c>
      <c r="D1" s="62" t="s">
        <v>0</v>
      </c>
      <c r="E1" s="62" t="s">
        <v>10</v>
      </c>
      <c r="F1" s="62" t="s">
        <v>2</v>
      </c>
      <c r="G1" s="62" t="s">
        <v>4</v>
      </c>
    </row>
    <row r="2" spans="1:7" ht="33" x14ac:dyDescent="0.25">
      <c r="A2" s="63"/>
      <c r="B2" s="41">
        <v>3</v>
      </c>
      <c r="C2" s="53">
        <v>1</v>
      </c>
      <c r="D2" s="6" t="s">
        <v>179</v>
      </c>
      <c r="E2" s="6" t="s">
        <v>180</v>
      </c>
      <c r="F2" s="7">
        <v>42748</v>
      </c>
      <c r="G2" s="57"/>
    </row>
    <row r="3" spans="1:7" ht="33" x14ac:dyDescent="0.25">
      <c r="A3" s="63"/>
      <c r="B3" s="41">
        <v>4</v>
      </c>
      <c r="C3" s="53">
        <v>2</v>
      </c>
      <c r="D3" s="6" t="s">
        <v>181</v>
      </c>
      <c r="E3" s="6" t="s">
        <v>131</v>
      </c>
      <c r="F3" s="7">
        <v>42753</v>
      </c>
      <c r="G3" s="57">
        <v>35988</v>
      </c>
    </row>
    <row r="4" spans="1:7" ht="99" x14ac:dyDescent="0.25">
      <c r="A4" s="63"/>
      <c r="B4" s="41">
        <v>5</v>
      </c>
      <c r="C4" s="53">
        <v>3</v>
      </c>
      <c r="D4" s="6" t="s">
        <v>183</v>
      </c>
      <c r="E4" s="6" t="s">
        <v>184</v>
      </c>
      <c r="F4" s="7">
        <v>42755</v>
      </c>
      <c r="G4" s="57">
        <v>709500</v>
      </c>
    </row>
    <row r="5" spans="1:7" ht="16.5" x14ac:dyDescent="0.25">
      <c r="A5" s="63"/>
      <c r="B5" s="41">
        <v>6</v>
      </c>
      <c r="C5" s="53">
        <v>4</v>
      </c>
      <c r="D5" s="6" t="s">
        <v>47</v>
      </c>
      <c r="E5" s="6" t="s">
        <v>182</v>
      </c>
      <c r="F5" s="7">
        <v>42760</v>
      </c>
      <c r="G5" s="57">
        <v>8511.5300000000007</v>
      </c>
    </row>
    <row r="6" spans="1:7" ht="15" customHeight="1" x14ac:dyDescent="0.25">
      <c r="A6" s="63"/>
      <c r="B6" s="77">
        <v>9</v>
      </c>
      <c r="C6" s="78">
        <v>5</v>
      </c>
      <c r="D6" s="79" t="s">
        <v>185</v>
      </c>
      <c r="E6" s="79" t="s">
        <v>186</v>
      </c>
      <c r="F6" s="80">
        <v>42753</v>
      </c>
      <c r="G6" s="81">
        <v>2784</v>
      </c>
    </row>
    <row r="7" spans="1:7" ht="33" x14ac:dyDescent="0.25">
      <c r="A7" s="63"/>
      <c r="B7" s="65">
        <v>11</v>
      </c>
      <c r="C7" s="66">
        <v>8</v>
      </c>
      <c r="D7" s="65" t="s">
        <v>191</v>
      </c>
      <c r="E7" s="55" t="s">
        <v>192</v>
      </c>
      <c r="F7" s="56">
        <v>42738</v>
      </c>
      <c r="G7" s="67">
        <v>2250</v>
      </c>
    </row>
    <row r="8" spans="1:7" ht="49.5" x14ac:dyDescent="0.25">
      <c r="A8" s="63"/>
      <c r="B8" s="41">
        <v>12</v>
      </c>
      <c r="C8" s="53">
        <v>9</v>
      </c>
      <c r="D8" s="65" t="s">
        <v>191</v>
      </c>
      <c r="E8" s="55" t="s">
        <v>193</v>
      </c>
      <c r="F8" s="56">
        <v>42738</v>
      </c>
      <c r="G8" s="54">
        <v>1640</v>
      </c>
    </row>
    <row r="9" spans="1:7" ht="66" customHeight="1" x14ac:dyDescent="0.25">
      <c r="A9" s="63"/>
      <c r="B9" s="41">
        <v>13</v>
      </c>
      <c r="C9" s="53">
        <v>10</v>
      </c>
      <c r="D9" s="68" t="s">
        <v>194</v>
      </c>
      <c r="E9" s="55" t="s">
        <v>356</v>
      </c>
      <c r="F9" s="56">
        <v>42751</v>
      </c>
      <c r="G9" s="54">
        <v>0</v>
      </c>
    </row>
    <row r="10" spans="1:7" ht="33" x14ac:dyDescent="0.25">
      <c r="A10" s="63"/>
      <c r="B10" s="41">
        <v>19</v>
      </c>
      <c r="C10" s="53">
        <v>11</v>
      </c>
      <c r="D10" s="65" t="s">
        <v>171</v>
      </c>
      <c r="E10" s="55" t="s">
        <v>357</v>
      </c>
      <c r="F10" s="56">
        <v>42767</v>
      </c>
      <c r="G10" s="54">
        <v>192598</v>
      </c>
    </row>
    <row r="11" spans="1:7" ht="16.5" x14ac:dyDescent="0.25">
      <c r="A11" s="63"/>
      <c r="B11" s="41">
        <v>20</v>
      </c>
      <c r="C11" s="53">
        <v>12</v>
      </c>
      <c r="D11" s="65" t="s">
        <v>151</v>
      </c>
      <c r="E11" s="55" t="s">
        <v>196</v>
      </c>
      <c r="F11" s="56">
        <v>42773</v>
      </c>
      <c r="G11" s="54">
        <v>824</v>
      </c>
    </row>
    <row r="12" spans="1:7" ht="132" x14ac:dyDescent="0.25">
      <c r="A12" s="63"/>
      <c r="B12" s="41">
        <v>21</v>
      </c>
      <c r="C12" s="53">
        <v>13</v>
      </c>
      <c r="D12" s="41" t="s">
        <v>197</v>
      </c>
      <c r="E12" s="55" t="s">
        <v>198</v>
      </c>
      <c r="F12" s="58">
        <v>42775</v>
      </c>
      <c r="G12" s="54">
        <v>6990</v>
      </c>
    </row>
    <row r="13" spans="1:7" ht="66" customHeight="1" x14ac:dyDescent="0.25">
      <c r="A13" s="97">
        <v>22</v>
      </c>
      <c r="B13" s="98"/>
      <c r="C13" s="78">
        <v>14</v>
      </c>
      <c r="D13" s="82" t="s">
        <v>195</v>
      </c>
      <c r="E13" s="83" t="s">
        <v>199</v>
      </c>
      <c r="F13" s="84">
        <v>42767</v>
      </c>
      <c r="G13" s="85">
        <v>20740.009999999998</v>
      </c>
    </row>
    <row r="14" spans="1:7" ht="66" x14ac:dyDescent="0.25">
      <c r="A14" s="63"/>
      <c r="B14" s="41">
        <v>23</v>
      </c>
      <c r="C14" s="53">
        <v>15</v>
      </c>
      <c r="D14" s="65" t="s">
        <v>195</v>
      </c>
      <c r="E14" s="55" t="s">
        <v>199</v>
      </c>
      <c r="F14" s="56">
        <v>42767</v>
      </c>
      <c r="G14" s="54">
        <v>7224.36</v>
      </c>
    </row>
    <row r="15" spans="1:7" ht="16.5" x14ac:dyDescent="0.25">
      <c r="A15" s="63"/>
      <c r="B15" s="41">
        <v>24</v>
      </c>
      <c r="C15" s="53">
        <v>16</v>
      </c>
      <c r="D15" s="65" t="s">
        <v>176</v>
      </c>
      <c r="E15" s="55" t="s">
        <v>200</v>
      </c>
      <c r="F15" s="56">
        <v>42775</v>
      </c>
      <c r="G15" s="54">
        <v>93920.4</v>
      </c>
    </row>
    <row r="16" spans="1:7" ht="16.5" x14ac:dyDescent="0.25">
      <c r="A16" s="63"/>
      <c r="B16" s="41">
        <v>25</v>
      </c>
      <c r="C16" s="53">
        <v>17</v>
      </c>
      <c r="D16" s="65" t="s">
        <v>176</v>
      </c>
      <c r="E16" s="55" t="s">
        <v>201</v>
      </c>
      <c r="F16" s="56">
        <v>42776</v>
      </c>
      <c r="G16" s="54">
        <v>83800</v>
      </c>
    </row>
    <row r="17" spans="1:7" ht="16.5" x14ac:dyDescent="0.25">
      <c r="A17" s="63"/>
      <c r="B17" s="41">
        <v>26</v>
      </c>
      <c r="C17" s="53">
        <v>18</v>
      </c>
      <c r="D17" s="65" t="s">
        <v>176</v>
      </c>
      <c r="E17" s="55" t="s">
        <v>202</v>
      </c>
      <c r="F17" s="56">
        <v>42779</v>
      </c>
      <c r="G17" s="54">
        <v>42039</v>
      </c>
    </row>
    <row r="18" spans="1:7" ht="16.5" x14ac:dyDescent="0.25">
      <c r="A18" s="63"/>
      <c r="B18" s="41">
        <v>27</v>
      </c>
      <c r="C18" s="53">
        <v>19</v>
      </c>
      <c r="D18" s="65" t="s">
        <v>47</v>
      </c>
      <c r="E18" s="55" t="s">
        <v>203</v>
      </c>
      <c r="F18" s="56">
        <v>42780</v>
      </c>
      <c r="G18" s="54">
        <v>416.8</v>
      </c>
    </row>
    <row r="19" spans="1:7" ht="16.5" x14ac:dyDescent="0.25">
      <c r="A19" s="63"/>
      <c r="B19" s="41">
        <v>28</v>
      </c>
      <c r="C19" s="53">
        <v>20</v>
      </c>
      <c r="D19" s="65" t="s">
        <v>47</v>
      </c>
      <c r="E19" s="55" t="s">
        <v>182</v>
      </c>
      <c r="F19" s="56">
        <v>42780</v>
      </c>
      <c r="G19" s="54">
        <v>34400</v>
      </c>
    </row>
    <row r="20" spans="1:7" ht="16.5" x14ac:dyDescent="0.25">
      <c r="A20" s="63"/>
      <c r="B20" s="41">
        <v>29</v>
      </c>
      <c r="C20" s="53">
        <v>21</v>
      </c>
      <c r="D20" s="65" t="s">
        <v>47</v>
      </c>
      <c r="E20" s="55" t="s">
        <v>204</v>
      </c>
      <c r="F20" s="56">
        <v>42779</v>
      </c>
      <c r="G20" s="54">
        <v>2660</v>
      </c>
    </row>
    <row r="21" spans="1:7" ht="16.5" x14ac:dyDescent="0.25">
      <c r="A21" s="63"/>
      <c r="B21" s="41">
        <v>30</v>
      </c>
      <c r="C21" s="53">
        <v>22</v>
      </c>
      <c r="D21" s="65" t="s">
        <v>47</v>
      </c>
      <c r="E21" s="55" t="s">
        <v>205</v>
      </c>
      <c r="F21" s="56">
        <v>42780</v>
      </c>
      <c r="G21" s="54">
        <v>2810</v>
      </c>
    </row>
    <row r="22" spans="1:7" ht="16.5" x14ac:dyDescent="0.25">
      <c r="A22" s="63"/>
      <c r="B22" s="41">
        <v>31</v>
      </c>
      <c r="C22" s="53">
        <v>23</v>
      </c>
      <c r="D22" s="65" t="s">
        <v>47</v>
      </c>
      <c r="E22" s="55" t="s">
        <v>206</v>
      </c>
      <c r="F22" s="56">
        <v>42781</v>
      </c>
      <c r="G22" s="54">
        <v>2709</v>
      </c>
    </row>
    <row r="23" spans="1:7" ht="82.5" x14ac:dyDescent="0.25">
      <c r="A23" s="63"/>
      <c r="B23" s="41">
        <v>32</v>
      </c>
      <c r="C23" s="53">
        <v>24</v>
      </c>
      <c r="D23" s="65" t="s">
        <v>174</v>
      </c>
      <c r="E23" s="55" t="s">
        <v>207</v>
      </c>
      <c r="F23" s="56">
        <v>42782</v>
      </c>
      <c r="G23" s="54">
        <v>198997</v>
      </c>
    </row>
    <row r="24" spans="1:7" ht="33" x14ac:dyDescent="0.25">
      <c r="A24" s="63"/>
      <c r="B24" s="41">
        <v>33</v>
      </c>
      <c r="C24" s="53">
        <v>25</v>
      </c>
      <c r="D24" s="68" t="s">
        <v>119</v>
      </c>
      <c r="E24" s="55" t="s">
        <v>208</v>
      </c>
      <c r="F24" s="56">
        <v>42780</v>
      </c>
      <c r="G24" s="54">
        <v>1548</v>
      </c>
    </row>
    <row r="25" spans="1:7" ht="82.5" x14ac:dyDescent="0.25">
      <c r="A25" s="63"/>
      <c r="B25" s="41">
        <v>34</v>
      </c>
      <c r="C25" s="53">
        <v>26</v>
      </c>
      <c r="D25" s="69" t="s">
        <v>71</v>
      </c>
      <c r="E25" s="55" t="s">
        <v>209</v>
      </c>
      <c r="F25" s="56">
        <v>42776</v>
      </c>
      <c r="G25" s="54">
        <v>2999</v>
      </c>
    </row>
    <row r="26" spans="1:7" ht="33" x14ac:dyDescent="0.25">
      <c r="A26" s="63"/>
      <c r="B26" s="41">
        <v>35</v>
      </c>
      <c r="C26" s="53">
        <v>27</v>
      </c>
      <c r="D26" s="68" t="s">
        <v>210</v>
      </c>
      <c r="E26" s="55" t="s">
        <v>211</v>
      </c>
      <c r="F26" s="56">
        <v>42780</v>
      </c>
      <c r="G26" s="54">
        <v>2040</v>
      </c>
    </row>
    <row r="27" spans="1:7" ht="33" x14ac:dyDescent="0.25">
      <c r="A27" s="63"/>
      <c r="B27" s="41">
        <v>36</v>
      </c>
      <c r="C27" s="53">
        <v>28</v>
      </c>
      <c r="D27" s="65" t="s">
        <v>212</v>
      </c>
      <c r="E27" s="55" t="s">
        <v>213</v>
      </c>
      <c r="F27" s="56">
        <v>42788</v>
      </c>
      <c r="G27" s="54">
        <v>48850</v>
      </c>
    </row>
    <row r="28" spans="1:7" ht="33" x14ac:dyDescent="0.25">
      <c r="A28" s="63"/>
      <c r="B28" s="41">
        <v>37</v>
      </c>
      <c r="C28" s="53">
        <v>29</v>
      </c>
      <c r="D28" s="65" t="s">
        <v>214</v>
      </c>
      <c r="E28" s="55" t="s">
        <v>215</v>
      </c>
      <c r="F28" s="56">
        <v>42780</v>
      </c>
      <c r="G28" s="54">
        <v>5400</v>
      </c>
    </row>
    <row r="29" spans="1:7" ht="16.5" x14ac:dyDescent="0.25">
      <c r="A29" s="63"/>
      <c r="B29" s="41">
        <v>38</v>
      </c>
      <c r="C29" s="53">
        <v>30</v>
      </c>
      <c r="D29" s="65" t="s">
        <v>176</v>
      </c>
      <c r="E29" s="55" t="s">
        <v>216</v>
      </c>
      <c r="F29" s="56">
        <v>42790</v>
      </c>
      <c r="G29" s="54">
        <v>41787</v>
      </c>
    </row>
    <row r="30" spans="1:7" ht="16.5" x14ac:dyDescent="0.25">
      <c r="A30" s="63"/>
      <c r="B30" s="41">
        <v>39</v>
      </c>
      <c r="C30" s="53">
        <v>31</v>
      </c>
      <c r="D30" s="65" t="s">
        <v>176</v>
      </c>
      <c r="E30" s="55" t="s">
        <v>217</v>
      </c>
      <c r="F30" s="56">
        <v>42797</v>
      </c>
      <c r="G30" s="54">
        <v>486768</v>
      </c>
    </row>
    <row r="31" spans="1:7" ht="16.5" x14ac:dyDescent="0.25">
      <c r="A31" s="63"/>
      <c r="B31" s="41">
        <v>40</v>
      </c>
      <c r="C31" s="53">
        <v>33</v>
      </c>
      <c r="D31" s="65" t="s">
        <v>220</v>
      </c>
      <c r="E31" s="55" t="s">
        <v>221</v>
      </c>
      <c r="F31" s="56">
        <v>42795</v>
      </c>
      <c r="G31" s="54">
        <v>37440</v>
      </c>
    </row>
    <row r="32" spans="1:7" ht="16.5" x14ac:dyDescent="0.25">
      <c r="A32" s="63"/>
      <c r="B32" s="41">
        <v>41</v>
      </c>
      <c r="C32" s="53">
        <v>34</v>
      </c>
      <c r="D32" s="65" t="s">
        <v>47</v>
      </c>
      <c r="E32" s="55" t="s">
        <v>222</v>
      </c>
      <c r="F32" s="56">
        <v>42796</v>
      </c>
      <c r="G32" s="54">
        <v>414.37</v>
      </c>
    </row>
    <row r="33" spans="1:7" ht="49.5" x14ac:dyDescent="0.25">
      <c r="A33" s="63"/>
      <c r="B33" s="41">
        <v>43</v>
      </c>
      <c r="C33" s="53">
        <v>35</v>
      </c>
      <c r="D33" s="65" t="s">
        <v>191</v>
      </c>
      <c r="E33" s="55" t="s">
        <v>223</v>
      </c>
      <c r="F33" s="56">
        <v>42767</v>
      </c>
      <c r="G33" s="67">
        <v>1350</v>
      </c>
    </row>
    <row r="34" spans="1:7" ht="66" x14ac:dyDescent="0.25">
      <c r="A34" s="63"/>
      <c r="B34" s="41">
        <v>44</v>
      </c>
      <c r="C34" s="53">
        <v>36</v>
      </c>
      <c r="D34" s="65" t="s">
        <v>191</v>
      </c>
      <c r="E34" s="55" t="s">
        <v>224</v>
      </c>
      <c r="F34" s="56">
        <v>42767</v>
      </c>
      <c r="G34" s="54">
        <v>1000</v>
      </c>
    </row>
    <row r="35" spans="1:7" ht="15" customHeight="1" x14ac:dyDescent="0.25">
      <c r="A35" s="63"/>
      <c r="B35" s="87">
        <v>45</v>
      </c>
      <c r="C35" s="90">
        <v>39</v>
      </c>
      <c r="D35" s="87" t="s">
        <v>228</v>
      </c>
      <c r="E35" s="91" t="s">
        <v>229</v>
      </c>
      <c r="F35" s="94">
        <v>42767</v>
      </c>
      <c r="G35" s="95">
        <v>13310.77</v>
      </c>
    </row>
    <row r="36" spans="1:7" ht="3.75" customHeight="1" x14ac:dyDescent="0.25">
      <c r="A36" s="63"/>
      <c r="B36" s="88"/>
      <c r="C36" s="88"/>
      <c r="D36" s="88"/>
      <c r="E36" s="92"/>
      <c r="F36" s="88"/>
      <c r="G36" s="96"/>
    </row>
    <row r="37" spans="1:7" ht="54.75" customHeight="1" x14ac:dyDescent="0.25">
      <c r="A37" s="63"/>
      <c r="B37" s="88"/>
      <c r="C37" s="88"/>
      <c r="D37" s="88"/>
      <c r="E37" s="92"/>
      <c r="F37" s="88"/>
      <c r="G37" s="92"/>
    </row>
    <row r="38" spans="1:7" ht="32.25" customHeight="1" x14ac:dyDescent="0.25">
      <c r="A38" s="63"/>
      <c r="B38" s="88"/>
      <c r="C38" s="88"/>
      <c r="D38" s="88"/>
      <c r="E38" s="92"/>
      <c r="F38" s="88"/>
      <c r="G38" s="92"/>
    </row>
    <row r="39" spans="1:7" ht="6.75" customHeight="1" x14ac:dyDescent="0.25">
      <c r="A39" s="63"/>
      <c r="B39" s="88"/>
      <c r="C39" s="88"/>
      <c r="D39" s="88"/>
      <c r="E39" s="92"/>
      <c r="F39" s="88"/>
      <c r="G39" s="92"/>
    </row>
    <row r="40" spans="1:7" ht="5.25" customHeight="1" x14ac:dyDescent="0.25">
      <c r="A40" s="63"/>
      <c r="B40" s="88"/>
      <c r="C40" s="88"/>
      <c r="D40" s="88"/>
      <c r="E40" s="92"/>
      <c r="F40" s="88"/>
      <c r="G40" s="92"/>
    </row>
    <row r="41" spans="1:7" ht="7.5" customHeight="1" x14ac:dyDescent="0.25">
      <c r="A41" s="63"/>
      <c r="B41" s="89"/>
      <c r="C41" s="89"/>
      <c r="D41" s="89"/>
      <c r="E41" s="93"/>
      <c r="F41" s="89"/>
      <c r="G41" s="93"/>
    </row>
    <row r="42" spans="1:7" ht="49.5" x14ac:dyDescent="0.25">
      <c r="A42" s="63"/>
      <c r="B42" s="41">
        <v>46</v>
      </c>
      <c r="C42" s="53">
        <v>40</v>
      </c>
      <c r="D42" s="65" t="s">
        <v>230</v>
      </c>
      <c r="E42" s="55" t="s">
        <v>231</v>
      </c>
      <c r="F42" s="56">
        <v>42738</v>
      </c>
      <c r="G42" s="54">
        <v>3000</v>
      </c>
    </row>
    <row r="43" spans="1:7" ht="49.5" x14ac:dyDescent="0.25">
      <c r="A43" s="63"/>
      <c r="B43" s="41">
        <v>49</v>
      </c>
      <c r="C43" s="53">
        <v>46</v>
      </c>
      <c r="D43" s="65" t="s">
        <v>237</v>
      </c>
      <c r="E43" s="55" t="s">
        <v>238</v>
      </c>
      <c r="F43" s="56">
        <v>42808</v>
      </c>
      <c r="G43" s="54">
        <v>5100</v>
      </c>
    </row>
    <row r="44" spans="1:7" ht="82.5" x14ac:dyDescent="0.25">
      <c r="A44" s="63"/>
      <c r="B44" s="41">
        <v>50</v>
      </c>
      <c r="C44" s="53">
        <v>47</v>
      </c>
      <c r="D44" s="68" t="s">
        <v>239</v>
      </c>
      <c r="E44" s="55" t="s">
        <v>240</v>
      </c>
      <c r="F44" s="56">
        <v>42809</v>
      </c>
      <c r="G44" s="54">
        <v>349</v>
      </c>
    </row>
    <row r="45" spans="1:7" ht="66" x14ac:dyDescent="0.25">
      <c r="A45" s="63"/>
      <c r="B45" s="41">
        <v>51</v>
      </c>
      <c r="C45" s="53">
        <v>48</v>
      </c>
      <c r="D45" s="68" t="s">
        <v>241</v>
      </c>
      <c r="E45" s="55" t="s">
        <v>242</v>
      </c>
      <c r="F45" s="56">
        <v>42809</v>
      </c>
      <c r="G45" s="54">
        <v>240</v>
      </c>
    </row>
    <row r="46" spans="1:7" ht="66" x14ac:dyDescent="0.25">
      <c r="A46" s="63"/>
      <c r="B46" s="41">
        <v>52</v>
      </c>
      <c r="C46" s="53">
        <v>49</v>
      </c>
      <c r="D46" s="65" t="s">
        <v>243</v>
      </c>
      <c r="E46" s="55" t="s">
        <v>244</v>
      </c>
      <c r="F46" s="56">
        <v>42795</v>
      </c>
      <c r="G46" s="54">
        <v>1800</v>
      </c>
    </row>
    <row r="47" spans="1:7" ht="66" x14ac:dyDescent="0.25">
      <c r="A47" s="63"/>
      <c r="B47" s="41">
        <v>53</v>
      </c>
      <c r="C47" s="53">
        <v>53</v>
      </c>
      <c r="D47" s="65" t="s">
        <v>250</v>
      </c>
      <c r="E47" s="55" t="s">
        <v>251</v>
      </c>
      <c r="F47" s="56">
        <v>42817</v>
      </c>
      <c r="G47" s="54">
        <v>20990</v>
      </c>
    </row>
    <row r="48" spans="1:7" ht="33" x14ac:dyDescent="0.25">
      <c r="A48" s="63"/>
      <c r="B48" s="41">
        <v>54</v>
      </c>
      <c r="C48" s="53">
        <v>56</v>
      </c>
      <c r="D48" s="65" t="s">
        <v>250</v>
      </c>
      <c r="E48" s="55" t="s">
        <v>255</v>
      </c>
      <c r="F48" s="56">
        <v>42824</v>
      </c>
      <c r="G48" s="54">
        <v>1045</v>
      </c>
    </row>
    <row r="49" spans="1:7" ht="33" x14ac:dyDescent="0.25">
      <c r="A49" s="63"/>
      <c r="B49" s="41">
        <v>55</v>
      </c>
      <c r="C49" s="53">
        <v>58</v>
      </c>
      <c r="D49" s="65" t="s">
        <v>258</v>
      </c>
      <c r="E49" s="55" t="s">
        <v>259</v>
      </c>
      <c r="F49" s="56">
        <v>42823</v>
      </c>
      <c r="G49" s="54">
        <v>19109.28</v>
      </c>
    </row>
    <row r="50" spans="1:7" ht="49.5" x14ac:dyDescent="0.25">
      <c r="A50" s="63"/>
      <c r="B50" s="41">
        <v>57</v>
      </c>
      <c r="C50" s="53">
        <v>60</v>
      </c>
      <c r="D50" s="65" t="s">
        <v>262</v>
      </c>
      <c r="E50" s="55" t="s">
        <v>263</v>
      </c>
      <c r="F50" s="56">
        <v>42829</v>
      </c>
      <c r="G50" s="54">
        <v>376</v>
      </c>
    </row>
    <row r="51" spans="1:7" ht="16.5" x14ac:dyDescent="0.25">
      <c r="A51" s="63"/>
      <c r="B51" s="41">
        <v>58</v>
      </c>
      <c r="C51" s="53">
        <v>32</v>
      </c>
      <c r="D51" s="6" t="s">
        <v>218</v>
      </c>
      <c r="E51" s="6" t="s">
        <v>219</v>
      </c>
      <c r="F51" s="58">
        <v>42790</v>
      </c>
      <c r="G51" s="59">
        <v>76032</v>
      </c>
    </row>
    <row r="52" spans="1:7" ht="16.5" x14ac:dyDescent="0.25">
      <c r="A52" s="63"/>
      <c r="B52" s="41">
        <v>59</v>
      </c>
      <c r="C52" s="53">
        <v>37</v>
      </c>
      <c r="D52" s="6" t="s">
        <v>225</v>
      </c>
      <c r="E52" s="6" t="s">
        <v>226</v>
      </c>
      <c r="F52" s="58">
        <v>42800</v>
      </c>
      <c r="G52" s="59">
        <v>22683.599999999999</v>
      </c>
    </row>
    <row r="53" spans="1:7" ht="82.5" x14ac:dyDescent="0.25">
      <c r="A53" s="63"/>
      <c r="B53" s="41">
        <v>60</v>
      </c>
      <c r="C53" s="53">
        <v>66</v>
      </c>
      <c r="D53" s="6" t="s">
        <v>194</v>
      </c>
      <c r="E53" s="6" t="s">
        <v>273</v>
      </c>
      <c r="F53" s="58">
        <v>42828</v>
      </c>
      <c r="G53" s="59"/>
    </row>
    <row r="54" spans="1:7" ht="49.5" x14ac:dyDescent="0.25">
      <c r="A54" s="63"/>
      <c r="B54" s="41">
        <v>62</v>
      </c>
      <c r="C54" s="53">
        <v>71</v>
      </c>
      <c r="D54" s="6" t="s">
        <v>279</v>
      </c>
      <c r="E54" s="6" t="s">
        <v>280</v>
      </c>
      <c r="F54" s="58">
        <v>42841</v>
      </c>
      <c r="G54" s="59">
        <v>6434</v>
      </c>
    </row>
    <row r="55" spans="1:7" ht="49.5" x14ac:dyDescent="0.25">
      <c r="A55" s="63"/>
      <c r="B55" s="41">
        <v>63</v>
      </c>
      <c r="C55" s="53">
        <v>72</v>
      </c>
      <c r="D55" s="6" t="s">
        <v>281</v>
      </c>
      <c r="E55" s="6" t="s">
        <v>282</v>
      </c>
      <c r="F55" s="58">
        <v>42846</v>
      </c>
      <c r="G55" s="59">
        <v>8400</v>
      </c>
    </row>
    <row r="56" spans="1:7" ht="33" x14ac:dyDescent="0.25">
      <c r="A56" s="63"/>
      <c r="B56" s="41">
        <v>64</v>
      </c>
      <c r="C56" s="53">
        <v>44</v>
      </c>
      <c r="D56" s="6" t="s">
        <v>175</v>
      </c>
      <c r="E56" s="6" t="s">
        <v>235</v>
      </c>
      <c r="F56" s="58">
        <v>42800</v>
      </c>
      <c r="G56" s="59">
        <v>190000</v>
      </c>
    </row>
    <row r="57" spans="1:7" ht="16.5" x14ac:dyDescent="0.25">
      <c r="A57" s="63"/>
      <c r="B57" s="41">
        <v>65</v>
      </c>
      <c r="C57" s="53">
        <v>73</v>
      </c>
      <c r="D57" s="6" t="s">
        <v>283</v>
      </c>
      <c r="E57" s="6" t="s">
        <v>284</v>
      </c>
      <c r="F57" s="58">
        <v>42858</v>
      </c>
      <c r="G57" s="59">
        <v>111</v>
      </c>
    </row>
    <row r="58" spans="1:7" ht="165" x14ac:dyDescent="0.25">
      <c r="A58" s="63"/>
      <c r="B58" s="41">
        <v>66</v>
      </c>
      <c r="C58" s="53">
        <v>74</v>
      </c>
      <c r="D58" s="6" t="s">
        <v>285</v>
      </c>
      <c r="E58" s="6" t="s">
        <v>286</v>
      </c>
      <c r="F58" s="58">
        <v>42858</v>
      </c>
      <c r="G58" s="59">
        <v>1800</v>
      </c>
    </row>
    <row r="59" spans="1:7" ht="49.5" x14ac:dyDescent="0.25">
      <c r="A59" s="63"/>
      <c r="B59" s="41">
        <v>67</v>
      </c>
      <c r="C59" s="53">
        <v>75</v>
      </c>
      <c r="D59" s="6" t="s">
        <v>287</v>
      </c>
      <c r="E59" s="6" t="s">
        <v>288</v>
      </c>
      <c r="F59" s="58">
        <v>42859</v>
      </c>
      <c r="G59" s="59">
        <v>21600</v>
      </c>
    </row>
    <row r="60" spans="1:7" ht="49.5" x14ac:dyDescent="0.25">
      <c r="A60" s="63"/>
      <c r="B60" s="41">
        <v>68</v>
      </c>
      <c r="C60" s="53">
        <v>76</v>
      </c>
      <c r="D60" s="6" t="s">
        <v>287</v>
      </c>
      <c r="E60" s="6" t="s">
        <v>289</v>
      </c>
      <c r="F60" s="58">
        <v>42859</v>
      </c>
      <c r="G60" s="59"/>
    </row>
    <row r="61" spans="1:7" ht="49.5" x14ac:dyDescent="0.25">
      <c r="A61" s="63"/>
      <c r="B61" s="41">
        <v>71</v>
      </c>
      <c r="C61" s="53">
        <v>77</v>
      </c>
      <c r="D61" s="6" t="s">
        <v>290</v>
      </c>
      <c r="E61" s="6" t="s">
        <v>291</v>
      </c>
      <c r="F61" s="7">
        <v>42865</v>
      </c>
      <c r="G61" s="57">
        <v>702069.86</v>
      </c>
    </row>
    <row r="62" spans="1:7" ht="16.5" x14ac:dyDescent="0.25">
      <c r="A62" s="63"/>
      <c r="B62" s="41">
        <v>72</v>
      </c>
      <c r="C62" s="53">
        <v>79</v>
      </c>
      <c r="D62" s="6" t="s">
        <v>293</v>
      </c>
      <c r="E62" s="6" t="s">
        <v>172</v>
      </c>
      <c r="F62" s="7">
        <v>42871</v>
      </c>
      <c r="G62" s="57">
        <v>759922.56</v>
      </c>
    </row>
    <row r="63" spans="1:7" ht="16.5" x14ac:dyDescent="0.25">
      <c r="A63" s="63"/>
      <c r="B63" s="41">
        <v>76</v>
      </c>
      <c r="C63" s="53">
        <v>84</v>
      </c>
      <c r="D63" s="6" t="s">
        <v>300</v>
      </c>
      <c r="E63" s="6" t="s">
        <v>301</v>
      </c>
      <c r="F63" s="7">
        <v>42899</v>
      </c>
      <c r="G63" s="57">
        <v>2636.25</v>
      </c>
    </row>
    <row r="64" spans="1:7" ht="16.5" x14ac:dyDescent="0.25">
      <c r="A64" s="63"/>
      <c r="B64" s="41">
        <v>77</v>
      </c>
      <c r="C64" s="53"/>
      <c r="D64" s="6" t="s">
        <v>296</v>
      </c>
      <c r="E64" s="6" t="s">
        <v>178</v>
      </c>
      <c r="F64" s="7">
        <v>42898</v>
      </c>
      <c r="G64" s="57">
        <v>356.14</v>
      </c>
    </row>
    <row r="65" spans="1:7" ht="82.5" x14ac:dyDescent="0.25">
      <c r="A65" s="63"/>
      <c r="B65" s="41">
        <v>78</v>
      </c>
      <c r="C65" s="53">
        <v>85</v>
      </c>
      <c r="D65" s="6" t="s">
        <v>302</v>
      </c>
      <c r="E65" s="6" t="s">
        <v>305</v>
      </c>
      <c r="F65" s="7">
        <v>42888</v>
      </c>
      <c r="G65" s="57">
        <v>2800</v>
      </c>
    </row>
    <row r="66" spans="1:7" ht="82.5" x14ac:dyDescent="0.25">
      <c r="A66" s="63"/>
      <c r="B66" s="41">
        <v>79</v>
      </c>
      <c r="C66" s="53">
        <v>86</v>
      </c>
      <c r="D66" s="6" t="s">
        <v>302</v>
      </c>
      <c r="E66" s="6" t="s">
        <v>304</v>
      </c>
      <c r="F66" s="7">
        <v>42888</v>
      </c>
      <c r="G66" s="57">
        <v>2800</v>
      </c>
    </row>
    <row r="67" spans="1:7" ht="66" x14ac:dyDescent="0.25">
      <c r="A67" s="63"/>
      <c r="B67" s="41">
        <v>80</v>
      </c>
      <c r="C67" s="53">
        <v>87</v>
      </c>
      <c r="D67" s="6" t="s">
        <v>302</v>
      </c>
      <c r="E67" s="6" t="s">
        <v>303</v>
      </c>
      <c r="F67" s="7">
        <v>42888</v>
      </c>
      <c r="G67" s="54">
        <v>2400</v>
      </c>
    </row>
    <row r="68" spans="1:7" ht="82.5" x14ac:dyDescent="0.25">
      <c r="A68" s="63"/>
      <c r="B68" s="41">
        <v>81</v>
      </c>
      <c r="C68" s="53">
        <v>88</v>
      </c>
      <c r="D68" s="6" t="s">
        <v>194</v>
      </c>
      <c r="E68" s="6" t="s">
        <v>306</v>
      </c>
      <c r="F68" s="7">
        <v>42888</v>
      </c>
      <c r="G68" s="54">
        <v>114000</v>
      </c>
    </row>
    <row r="69" spans="1:7" ht="132" x14ac:dyDescent="0.25">
      <c r="A69" s="63"/>
      <c r="B69" s="41">
        <v>82</v>
      </c>
      <c r="C69" s="53">
        <v>89</v>
      </c>
      <c r="D69" s="6" t="s">
        <v>183</v>
      </c>
      <c r="E69" s="6" t="s">
        <v>308</v>
      </c>
      <c r="F69" s="7">
        <v>42884</v>
      </c>
      <c r="G69" s="54">
        <v>2993.4</v>
      </c>
    </row>
    <row r="70" spans="1:7" ht="99" x14ac:dyDescent="0.25">
      <c r="A70" s="63"/>
      <c r="B70" s="41">
        <v>83</v>
      </c>
      <c r="C70" s="53">
        <v>90</v>
      </c>
      <c r="D70" s="6" t="s">
        <v>183</v>
      </c>
      <c r="E70" s="6" t="s">
        <v>307</v>
      </c>
      <c r="F70" s="7">
        <v>42884</v>
      </c>
      <c r="G70" s="54">
        <v>2993.4</v>
      </c>
    </row>
    <row r="71" spans="1:7" ht="33.75" x14ac:dyDescent="0.25">
      <c r="A71" s="63"/>
      <c r="B71" s="41">
        <v>84</v>
      </c>
      <c r="C71" s="53">
        <v>91</v>
      </c>
      <c r="D71" s="6" t="s">
        <v>300</v>
      </c>
      <c r="E71" s="6" t="s">
        <v>309</v>
      </c>
      <c r="F71" s="7">
        <v>42906</v>
      </c>
      <c r="G71" s="54">
        <v>17780</v>
      </c>
    </row>
    <row r="72" spans="1:7" ht="49.5" x14ac:dyDescent="0.25">
      <c r="A72" s="63"/>
      <c r="B72" s="41">
        <v>85</v>
      </c>
      <c r="C72" s="53">
        <v>92</v>
      </c>
      <c r="D72" s="6" t="s">
        <v>310</v>
      </c>
      <c r="E72" s="6" t="s">
        <v>311</v>
      </c>
      <c r="F72" s="7">
        <v>42909</v>
      </c>
      <c r="G72" s="54">
        <v>1325.11</v>
      </c>
    </row>
    <row r="73" spans="1:7" ht="66" x14ac:dyDescent="0.25">
      <c r="A73" s="63"/>
      <c r="B73" s="41">
        <v>86</v>
      </c>
      <c r="C73" s="53">
        <v>93</v>
      </c>
      <c r="D73" s="6" t="s">
        <v>312</v>
      </c>
      <c r="E73" s="6" t="s">
        <v>313</v>
      </c>
      <c r="F73" s="7">
        <v>42902</v>
      </c>
      <c r="G73" s="54">
        <v>345.6</v>
      </c>
    </row>
    <row r="74" spans="1:7" ht="33" x14ac:dyDescent="0.25">
      <c r="A74" s="63"/>
      <c r="B74" s="41">
        <v>87</v>
      </c>
      <c r="C74" s="53">
        <v>94</v>
      </c>
      <c r="D74" s="6" t="s">
        <v>314</v>
      </c>
      <c r="E74" s="6" t="s">
        <v>315</v>
      </c>
      <c r="F74" s="7">
        <v>42905</v>
      </c>
      <c r="G74" s="54">
        <v>2990</v>
      </c>
    </row>
    <row r="75" spans="1:7" ht="16.5" x14ac:dyDescent="0.25">
      <c r="A75" s="63"/>
      <c r="B75" s="41">
        <v>88</v>
      </c>
      <c r="C75" s="53">
        <v>95</v>
      </c>
      <c r="D75" s="6" t="s">
        <v>177</v>
      </c>
      <c r="E75" s="6" t="s">
        <v>178</v>
      </c>
      <c r="F75" s="7" t="s">
        <v>316</v>
      </c>
      <c r="G75" s="54">
        <v>2978.04</v>
      </c>
    </row>
    <row r="76" spans="1:7" ht="16.5" x14ac:dyDescent="0.25">
      <c r="A76" s="63"/>
      <c r="B76" s="41">
        <v>89</v>
      </c>
      <c r="C76" s="53">
        <v>96</v>
      </c>
      <c r="D76" s="6" t="s">
        <v>177</v>
      </c>
      <c r="E76" s="6" t="s">
        <v>178</v>
      </c>
      <c r="F76" s="7" t="s">
        <v>316</v>
      </c>
      <c r="G76" s="54">
        <v>1461.54</v>
      </c>
    </row>
    <row r="77" spans="1:7" ht="16.5" x14ac:dyDescent="0.25">
      <c r="A77" s="63"/>
      <c r="B77" s="41">
        <v>90</v>
      </c>
      <c r="C77" s="53">
        <v>97</v>
      </c>
      <c r="D77" s="6" t="s">
        <v>317</v>
      </c>
      <c r="E77" s="6" t="s">
        <v>318</v>
      </c>
      <c r="F77" s="7">
        <v>42919</v>
      </c>
      <c r="G77" s="54">
        <v>18900</v>
      </c>
    </row>
    <row r="78" spans="1:7" ht="16.5" x14ac:dyDescent="0.25">
      <c r="A78" s="63"/>
      <c r="B78" s="41">
        <v>91</v>
      </c>
      <c r="C78" s="53">
        <v>100</v>
      </c>
      <c r="D78" s="6" t="s">
        <v>321</v>
      </c>
      <c r="E78" s="6" t="s">
        <v>182</v>
      </c>
      <c r="F78" s="7">
        <v>42920</v>
      </c>
      <c r="G78" s="54">
        <v>2764.2</v>
      </c>
    </row>
    <row r="79" spans="1:7" ht="99" x14ac:dyDescent="0.25">
      <c r="A79" s="63"/>
      <c r="B79" s="41">
        <v>96</v>
      </c>
      <c r="C79" s="53">
        <v>102</v>
      </c>
      <c r="D79" s="6" t="s">
        <v>322</v>
      </c>
      <c r="E79" s="6" t="s">
        <v>323</v>
      </c>
      <c r="F79" s="7">
        <v>42937</v>
      </c>
      <c r="G79" s="54">
        <v>198534.53</v>
      </c>
    </row>
    <row r="80" spans="1:7" ht="33" x14ac:dyDescent="0.25">
      <c r="A80" s="63"/>
      <c r="B80" s="41">
        <v>97</v>
      </c>
      <c r="C80" s="53">
        <v>103</v>
      </c>
      <c r="D80" s="6" t="s">
        <v>324</v>
      </c>
      <c r="E80" s="6" t="s">
        <v>325</v>
      </c>
      <c r="F80" s="7">
        <v>42940</v>
      </c>
      <c r="G80" s="54">
        <v>198500</v>
      </c>
    </row>
    <row r="81" spans="1:7" ht="33" x14ac:dyDescent="0.25">
      <c r="A81" s="63"/>
      <c r="B81" s="41">
        <v>98</v>
      </c>
      <c r="C81" s="53">
        <v>104</v>
      </c>
      <c r="D81" s="6" t="s">
        <v>324</v>
      </c>
      <c r="E81" s="6" t="s">
        <v>219</v>
      </c>
      <c r="F81" s="7">
        <v>42941</v>
      </c>
      <c r="G81" s="54">
        <v>96524</v>
      </c>
    </row>
    <row r="82" spans="1:7" ht="33" x14ac:dyDescent="0.25">
      <c r="A82" s="63"/>
      <c r="B82" s="41">
        <v>99</v>
      </c>
      <c r="C82" s="53">
        <v>105</v>
      </c>
      <c r="D82" s="6" t="s">
        <v>324</v>
      </c>
      <c r="E82" s="6" t="s">
        <v>326</v>
      </c>
      <c r="F82" s="7">
        <v>42941</v>
      </c>
      <c r="G82" s="54">
        <v>82900</v>
      </c>
    </row>
    <row r="83" spans="1:7" ht="33" x14ac:dyDescent="0.25">
      <c r="A83" s="63"/>
      <c r="B83" s="41">
        <v>100</v>
      </c>
      <c r="C83" s="53">
        <v>106</v>
      </c>
      <c r="D83" s="6" t="s">
        <v>324</v>
      </c>
      <c r="E83" s="6" t="s">
        <v>327</v>
      </c>
      <c r="F83" s="7">
        <v>42941</v>
      </c>
      <c r="G83" s="54">
        <v>77000</v>
      </c>
    </row>
    <row r="84" spans="1:7" ht="49.5" x14ac:dyDescent="0.25">
      <c r="A84" s="63"/>
      <c r="B84" s="41">
        <v>101</v>
      </c>
      <c r="C84" s="53">
        <v>110</v>
      </c>
      <c r="D84" s="6" t="s">
        <v>33</v>
      </c>
      <c r="E84" s="6" t="s">
        <v>331</v>
      </c>
      <c r="F84" s="7">
        <v>42940</v>
      </c>
      <c r="G84" s="54">
        <v>4800</v>
      </c>
    </row>
    <row r="85" spans="1:7" ht="99" x14ac:dyDescent="0.25">
      <c r="A85" s="63"/>
      <c r="B85" s="41">
        <v>102</v>
      </c>
      <c r="C85" s="53">
        <v>112</v>
      </c>
      <c r="D85" s="6" t="s">
        <v>333</v>
      </c>
      <c r="E85" s="6" t="s">
        <v>334</v>
      </c>
      <c r="F85" s="7" t="s">
        <v>335</v>
      </c>
      <c r="G85" s="54">
        <v>610.16</v>
      </c>
    </row>
    <row r="86" spans="1:7" ht="33" x14ac:dyDescent="0.25">
      <c r="A86" s="63"/>
      <c r="B86" s="41">
        <v>103</v>
      </c>
      <c r="C86" s="53">
        <v>113</v>
      </c>
      <c r="D86" s="6" t="s">
        <v>324</v>
      </c>
      <c r="E86" s="6" t="s">
        <v>325</v>
      </c>
      <c r="F86" s="7">
        <v>42965</v>
      </c>
      <c r="G86" s="71">
        <v>16600</v>
      </c>
    </row>
    <row r="87" spans="1:7" ht="33" x14ac:dyDescent="0.25">
      <c r="A87" s="63"/>
      <c r="B87" s="41">
        <v>104</v>
      </c>
      <c r="C87" s="53">
        <v>114</v>
      </c>
      <c r="D87" s="6" t="s">
        <v>324</v>
      </c>
      <c r="E87" s="6" t="s">
        <v>219</v>
      </c>
      <c r="F87" s="7">
        <v>42965</v>
      </c>
      <c r="G87" s="71">
        <v>10560</v>
      </c>
    </row>
    <row r="88" spans="1:7" ht="66" x14ac:dyDescent="0.25">
      <c r="A88" s="63"/>
      <c r="B88" s="41">
        <v>105</v>
      </c>
      <c r="C88" s="53">
        <v>116</v>
      </c>
      <c r="D88" s="6" t="s">
        <v>337</v>
      </c>
      <c r="E88" s="6" t="s">
        <v>338</v>
      </c>
      <c r="F88" s="7">
        <v>42951</v>
      </c>
      <c r="G88" s="54">
        <v>1500</v>
      </c>
    </row>
    <row r="89" spans="1:7" ht="33" x14ac:dyDescent="0.25">
      <c r="A89" s="63"/>
      <c r="B89" s="41">
        <v>106</v>
      </c>
      <c r="C89" s="53">
        <v>118</v>
      </c>
      <c r="D89" s="6" t="s">
        <v>341</v>
      </c>
      <c r="E89" s="6" t="s">
        <v>343</v>
      </c>
      <c r="F89" s="7">
        <v>42966</v>
      </c>
      <c r="G89" s="54">
        <v>34900</v>
      </c>
    </row>
    <row r="90" spans="1:7" ht="49.5" x14ac:dyDescent="0.25">
      <c r="A90" s="63"/>
      <c r="B90" s="41">
        <v>107</v>
      </c>
      <c r="C90" s="53">
        <v>119</v>
      </c>
      <c r="D90" s="6" t="s">
        <v>341</v>
      </c>
      <c r="E90" s="6" t="s">
        <v>342</v>
      </c>
      <c r="F90" s="7">
        <v>42967</v>
      </c>
      <c r="G90" s="54">
        <v>38439</v>
      </c>
    </row>
    <row r="91" spans="1:7" ht="49.5" x14ac:dyDescent="0.25">
      <c r="A91" s="63"/>
      <c r="B91" s="41">
        <v>108</v>
      </c>
      <c r="C91" s="53">
        <v>120</v>
      </c>
      <c r="D91" s="6" t="s">
        <v>174</v>
      </c>
      <c r="E91" s="55" t="s">
        <v>291</v>
      </c>
      <c r="F91" s="56">
        <v>42966</v>
      </c>
      <c r="G91" s="54">
        <v>2875480</v>
      </c>
    </row>
    <row r="92" spans="1:7" ht="49.5" x14ac:dyDescent="0.25">
      <c r="A92" s="63"/>
      <c r="B92" s="41">
        <v>110</v>
      </c>
      <c r="C92" s="53">
        <v>121</v>
      </c>
      <c r="D92" s="6" t="s">
        <v>344</v>
      </c>
      <c r="E92" s="6" t="s">
        <v>345</v>
      </c>
      <c r="F92" s="7">
        <v>42968</v>
      </c>
      <c r="G92" s="54">
        <v>1175.1099999999999</v>
      </c>
    </row>
    <row r="93" spans="1:7" ht="99" x14ac:dyDescent="0.25">
      <c r="A93" s="63"/>
      <c r="B93" s="41">
        <v>111</v>
      </c>
      <c r="C93" s="53">
        <v>122</v>
      </c>
      <c r="D93" s="6" t="s">
        <v>346</v>
      </c>
      <c r="E93" s="6" t="s">
        <v>347</v>
      </c>
      <c r="F93" s="7">
        <v>42975</v>
      </c>
      <c r="G93" s="54">
        <v>9700</v>
      </c>
    </row>
    <row r="94" spans="1:7" ht="82.5" x14ac:dyDescent="0.25">
      <c r="A94" s="63"/>
      <c r="B94" s="41">
        <v>112</v>
      </c>
      <c r="C94" s="53">
        <v>123</v>
      </c>
      <c r="D94" s="6" t="s">
        <v>348</v>
      </c>
      <c r="E94" s="6" t="s">
        <v>369</v>
      </c>
      <c r="F94" s="7">
        <v>42976</v>
      </c>
      <c r="G94" s="57">
        <v>2569429.2000000002</v>
      </c>
    </row>
    <row r="95" spans="1:7" ht="16.5" x14ac:dyDescent="0.25">
      <c r="A95" s="63"/>
      <c r="B95" s="41">
        <v>113</v>
      </c>
      <c r="C95" s="53">
        <v>124</v>
      </c>
      <c r="D95" s="6" t="s">
        <v>151</v>
      </c>
      <c r="E95" s="6" t="s">
        <v>349</v>
      </c>
      <c r="F95" s="7">
        <v>42977</v>
      </c>
      <c r="G95" s="54">
        <v>720</v>
      </c>
    </row>
    <row r="96" spans="1:7" ht="82.5" x14ac:dyDescent="0.25">
      <c r="A96" s="63"/>
      <c r="B96" s="41">
        <v>114</v>
      </c>
      <c r="C96" s="53">
        <v>125</v>
      </c>
      <c r="D96" s="6" t="s">
        <v>183</v>
      </c>
      <c r="E96" s="6" t="s">
        <v>350</v>
      </c>
      <c r="F96" s="7">
        <v>42978</v>
      </c>
      <c r="G96" s="54">
        <v>148732.79999999999</v>
      </c>
    </row>
    <row r="97" spans="1:7" ht="99" x14ac:dyDescent="0.25">
      <c r="A97" s="63"/>
      <c r="B97" s="41">
        <v>115</v>
      </c>
      <c r="C97" s="53">
        <v>126</v>
      </c>
      <c r="D97" s="6" t="s">
        <v>351</v>
      </c>
      <c r="E97" s="6" t="s">
        <v>352</v>
      </c>
      <c r="F97" s="7">
        <v>42978</v>
      </c>
      <c r="G97" s="54">
        <v>980000</v>
      </c>
    </row>
    <row r="98" spans="1:7" ht="33" x14ac:dyDescent="0.25">
      <c r="A98" s="63"/>
      <c r="B98" s="41">
        <v>116</v>
      </c>
      <c r="C98" s="53">
        <v>127</v>
      </c>
      <c r="D98" s="6" t="s">
        <v>353</v>
      </c>
      <c r="E98" s="6" t="s">
        <v>354</v>
      </c>
      <c r="F98" s="7">
        <v>42982</v>
      </c>
      <c r="G98" s="54">
        <v>151800</v>
      </c>
    </row>
    <row r="99" spans="1:7" ht="16.5" x14ac:dyDescent="0.25">
      <c r="A99" s="63"/>
      <c r="B99" s="41">
        <v>117</v>
      </c>
      <c r="C99" s="53">
        <v>128</v>
      </c>
      <c r="D99" s="6" t="s">
        <v>353</v>
      </c>
      <c r="E99" s="6" t="s">
        <v>173</v>
      </c>
      <c r="F99" s="7">
        <v>42982</v>
      </c>
      <c r="G99" s="54">
        <v>34884</v>
      </c>
    </row>
    <row r="100" spans="1:7" ht="49.5" x14ac:dyDescent="0.25">
      <c r="A100" s="63"/>
      <c r="B100" s="41">
        <v>118</v>
      </c>
      <c r="C100" s="53">
        <v>129</v>
      </c>
      <c r="D100" s="6" t="s">
        <v>287</v>
      </c>
      <c r="E100" s="6" t="s">
        <v>355</v>
      </c>
      <c r="F100" s="7">
        <v>42982</v>
      </c>
      <c r="G100" s="54">
        <v>14400</v>
      </c>
    </row>
    <row r="101" spans="1:7" ht="33" x14ac:dyDescent="0.25">
      <c r="A101" s="63"/>
      <c r="B101" s="41">
        <v>119</v>
      </c>
      <c r="C101" s="53">
        <v>130</v>
      </c>
      <c r="D101" s="6" t="s">
        <v>358</v>
      </c>
      <c r="E101" s="6" t="s">
        <v>359</v>
      </c>
      <c r="F101" s="7">
        <v>42985</v>
      </c>
      <c r="G101" s="54">
        <v>413065</v>
      </c>
    </row>
    <row r="102" spans="1:7" ht="16.5" x14ac:dyDescent="0.25">
      <c r="A102" s="63"/>
      <c r="B102" s="41">
        <v>120</v>
      </c>
      <c r="C102" s="53">
        <v>131</v>
      </c>
      <c r="D102" s="6" t="s">
        <v>358</v>
      </c>
      <c r="E102" s="6" t="s">
        <v>360</v>
      </c>
      <c r="F102" s="7">
        <v>42985</v>
      </c>
      <c r="G102" s="54">
        <v>36200</v>
      </c>
    </row>
    <row r="103" spans="1:7" ht="33" x14ac:dyDescent="0.25">
      <c r="A103" s="63"/>
      <c r="B103" s="41">
        <v>121</v>
      </c>
      <c r="C103" s="53">
        <v>132</v>
      </c>
      <c r="D103" s="6" t="s">
        <v>358</v>
      </c>
      <c r="E103" s="6" t="s">
        <v>361</v>
      </c>
      <c r="F103" s="7">
        <v>42985</v>
      </c>
      <c r="G103" s="54">
        <v>639830.4</v>
      </c>
    </row>
    <row r="104" spans="1:7" ht="16.5" x14ac:dyDescent="0.25">
      <c r="A104" s="63"/>
      <c r="B104" s="41">
        <v>122</v>
      </c>
      <c r="C104" s="53">
        <v>133</v>
      </c>
      <c r="D104" s="6" t="s">
        <v>358</v>
      </c>
      <c r="E104" s="6" t="s">
        <v>362</v>
      </c>
      <c r="F104" s="7">
        <v>42985</v>
      </c>
      <c r="G104" s="54">
        <v>100000</v>
      </c>
    </row>
    <row r="105" spans="1:7" ht="82.5" x14ac:dyDescent="0.25">
      <c r="A105" s="63"/>
      <c r="B105" s="41">
        <v>123</v>
      </c>
      <c r="C105" s="53">
        <v>134</v>
      </c>
      <c r="D105" s="6" t="s">
        <v>363</v>
      </c>
      <c r="E105" s="6" t="s">
        <v>364</v>
      </c>
      <c r="F105" s="7">
        <v>42985</v>
      </c>
      <c r="G105" s="54">
        <v>83566.5</v>
      </c>
    </row>
    <row r="106" spans="1:7" ht="33" x14ac:dyDescent="0.25">
      <c r="A106" s="63"/>
      <c r="B106" s="41">
        <v>124</v>
      </c>
      <c r="C106" s="53">
        <v>135</v>
      </c>
      <c r="D106" s="6" t="s">
        <v>358</v>
      </c>
      <c r="E106" s="6" t="s">
        <v>365</v>
      </c>
      <c r="F106" s="7">
        <v>42985</v>
      </c>
      <c r="G106" s="54">
        <v>3733115</v>
      </c>
    </row>
    <row r="107" spans="1:7" ht="33" x14ac:dyDescent="0.25">
      <c r="A107" s="63"/>
      <c r="B107" s="41">
        <v>125</v>
      </c>
      <c r="C107" s="53">
        <v>136</v>
      </c>
      <c r="D107" s="6" t="s">
        <v>324</v>
      </c>
      <c r="E107" s="6" t="s">
        <v>367</v>
      </c>
      <c r="F107" s="7">
        <v>42986</v>
      </c>
      <c r="G107" s="71">
        <v>444000</v>
      </c>
    </row>
    <row r="108" spans="1:7" ht="33" x14ac:dyDescent="0.25">
      <c r="A108" s="63"/>
      <c r="B108" s="41">
        <v>126</v>
      </c>
      <c r="C108" s="53">
        <v>137</v>
      </c>
      <c r="D108" s="6" t="s">
        <v>324</v>
      </c>
      <c r="E108" s="6" t="s">
        <v>368</v>
      </c>
      <c r="F108" s="7">
        <v>42986</v>
      </c>
      <c r="G108" s="71">
        <v>44950</v>
      </c>
    </row>
    <row r="109" spans="1:7" ht="33" x14ac:dyDescent="0.25">
      <c r="A109" s="63"/>
      <c r="B109" s="41">
        <v>127</v>
      </c>
      <c r="C109" s="53">
        <v>138</v>
      </c>
      <c r="D109" s="6" t="s">
        <v>324</v>
      </c>
      <c r="E109" s="6" t="s">
        <v>370</v>
      </c>
      <c r="F109" s="7">
        <v>42989</v>
      </c>
      <c r="G109" s="71">
        <v>349500</v>
      </c>
    </row>
    <row r="110" spans="1:7" ht="33" x14ac:dyDescent="0.25">
      <c r="A110" s="63"/>
      <c r="B110" s="41">
        <v>128</v>
      </c>
      <c r="C110" s="53">
        <v>139</v>
      </c>
      <c r="D110" s="6" t="s">
        <v>324</v>
      </c>
      <c r="E110" s="6" t="s">
        <v>371</v>
      </c>
      <c r="F110" s="7">
        <v>42989</v>
      </c>
      <c r="G110" s="54">
        <v>1333012</v>
      </c>
    </row>
    <row r="111" spans="1:7" ht="33" x14ac:dyDescent="0.25">
      <c r="A111" s="63"/>
      <c r="B111" s="41">
        <v>129</v>
      </c>
      <c r="C111" s="53">
        <v>140</v>
      </c>
      <c r="D111" s="6" t="s">
        <v>324</v>
      </c>
      <c r="E111" s="6" t="s">
        <v>372</v>
      </c>
      <c r="F111" s="7">
        <v>42989</v>
      </c>
      <c r="G111" s="54">
        <v>1909600</v>
      </c>
    </row>
    <row r="112" spans="1:7" ht="99" x14ac:dyDescent="0.25">
      <c r="A112" s="63"/>
      <c r="B112" s="41">
        <v>130</v>
      </c>
      <c r="C112" s="53">
        <v>141</v>
      </c>
      <c r="D112" s="6" t="s">
        <v>157</v>
      </c>
      <c r="E112" s="6" t="s">
        <v>373</v>
      </c>
      <c r="F112" s="7">
        <v>42991</v>
      </c>
      <c r="G112" s="54">
        <v>601500</v>
      </c>
    </row>
    <row r="113" spans="1:7" ht="132" x14ac:dyDescent="0.25">
      <c r="A113" s="63"/>
      <c r="B113" s="41">
        <v>131</v>
      </c>
      <c r="C113" s="53">
        <v>142</v>
      </c>
      <c r="D113" s="6" t="s">
        <v>157</v>
      </c>
      <c r="E113" s="6" t="s">
        <v>465</v>
      </c>
      <c r="F113" s="7">
        <v>42991</v>
      </c>
      <c r="G113" s="54">
        <v>592795.74</v>
      </c>
    </row>
    <row r="114" spans="1:7" ht="99" x14ac:dyDescent="0.25">
      <c r="A114" s="63"/>
      <c r="B114" s="41">
        <v>132</v>
      </c>
      <c r="C114" s="53">
        <v>143</v>
      </c>
      <c r="D114" s="6" t="s">
        <v>157</v>
      </c>
      <c r="E114" s="6" t="s">
        <v>374</v>
      </c>
      <c r="F114" s="7">
        <v>42992</v>
      </c>
      <c r="G114" s="54">
        <v>2294510.2799999998</v>
      </c>
    </row>
    <row r="115" spans="1:7" ht="16.5" x14ac:dyDescent="0.25">
      <c r="A115" s="63"/>
      <c r="B115" s="41">
        <v>133</v>
      </c>
      <c r="C115" s="53" t="s">
        <v>106</v>
      </c>
      <c r="D115" s="6" t="s">
        <v>296</v>
      </c>
      <c r="E115" s="6" t="s">
        <v>178</v>
      </c>
      <c r="F115" s="7">
        <v>42997</v>
      </c>
      <c r="G115" s="57">
        <v>114.84</v>
      </c>
    </row>
    <row r="116" spans="1:7" ht="33" x14ac:dyDescent="0.25">
      <c r="A116" s="63"/>
      <c r="B116" s="41">
        <v>134</v>
      </c>
      <c r="C116" s="53">
        <v>144</v>
      </c>
      <c r="D116" s="6" t="s">
        <v>324</v>
      </c>
      <c r="E116" s="6" t="s">
        <v>376</v>
      </c>
      <c r="F116" s="7">
        <v>43000</v>
      </c>
      <c r="G116" s="72">
        <v>2688000</v>
      </c>
    </row>
    <row r="117" spans="1:7" ht="132" x14ac:dyDescent="0.25">
      <c r="A117" s="63"/>
      <c r="B117" s="41">
        <v>135</v>
      </c>
      <c r="C117" s="53">
        <v>145</v>
      </c>
      <c r="D117" s="6" t="s">
        <v>183</v>
      </c>
      <c r="E117" s="6" t="s">
        <v>377</v>
      </c>
      <c r="F117" s="7">
        <v>43003</v>
      </c>
      <c r="G117" s="57">
        <v>300000</v>
      </c>
    </row>
    <row r="118" spans="1:7" ht="16.5" x14ac:dyDescent="0.25">
      <c r="A118" s="63"/>
      <c r="B118" s="41">
        <v>137</v>
      </c>
      <c r="C118" s="53">
        <v>146</v>
      </c>
      <c r="D118" s="6" t="s">
        <v>353</v>
      </c>
      <c r="E118" s="6" t="s">
        <v>378</v>
      </c>
      <c r="F118" s="7">
        <v>43010</v>
      </c>
      <c r="G118" s="57">
        <v>698040</v>
      </c>
    </row>
    <row r="119" spans="1:7" ht="33" x14ac:dyDescent="0.25">
      <c r="A119" s="63"/>
      <c r="B119" s="41">
        <v>138</v>
      </c>
      <c r="C119" s="53">
        <v>147</v>
      </c>
      <c r="D119" s="6" t="s">
        <v>353</v>
      </c>
      <c r="E119" s="6" t="s">
        <v>379</v>
      </c>
      <c r="F119" s="7">
        <v>43010</v>
      </c>
      <c r="G119" s="57">
        <v>279432</v>
      </c>
    </row>
    <row r="120" spans="1:7" ht="16.5" x14ac:dyDescent="0.25">
      <c r="A120" s="63"/>
      <c r="B120" s="41">
        <v>139</v>
      </c>
      <c r="C120" s="53">
        <v>148</v>
      </c>
      <c r="D120" s="6" t="s">
        <v>380</v>
      </c>
      <c r="E120" s="6" t="s">
        <v>381</v>
      </c>
      <c r="F120" s="7">
        <v>43011</v>
      </c>
      <c r="G120" s="57">
        <v>6078.42</v>
      </c>
    </row>
    <row r="121" spans="1:7" ht="33" x14ac:dyDescent="0.25">
      <c r="A121" s="63"/>
      <c r="B121" s="41">
        <v>141</v>
      </c>
      <c r="C121" s="53">
        <v>149</v>
      </c>
      <c r="D121" s="6" t="s">
        <v>382</v>
      </c>
      <c r="E121" s="6" t="s">
        <v>383</v>
      </c>
      <c r="F121" s="7">
        <v>43013</v>
      </c>
      <c r="G121" s="57">
        <v>729000</v>
      </c>
    </row>
    <row r="122" spans="1:7" ht="16.5" x14ac:dyDescent="0.25">
      <c r="A122" s="63"/>
      <c r="B122" s="41">
        <v>142</v>
      </c>
      <c r="C122" s="53">
        <v>150</v>
      </c>
      <c r="D122" s="6" t="s">
        <v>384</v>
      </c>
      <c r="E122" s="6" t="s">
        <v>385</v>
      </c>
      <c r="F122" s="7">
        <v>43013</v>
      </c>
      <c r="G122" s="57">
        <v>594000</v>
      </c>
    </row>
    <row r="123" spans="1:7" ht="33" x14ac:dyDescent="0.25">
      <c r="A123" s="63"/>
      <c r="B123" s="41">
        <v>143</v>
      </c>
      <c r="C123" s="53">
        <v>151</v>
      </c>
      <c r="D123" s="6" t="s">
        <v>384</v>
      </c>
      <c r="E123" s="6" t="s">
        <v>386</v>
      </c>
      <c r="F123" s="7">
        <v>43013</v>
      </c>
      <c r="G123" s="57">
        <v>80000</v>
      </c>
    </row>
    <row r="124" spans="1:7" ht="82.5" x14ac:dyDescent="0.25">
      <c r="A124" s="63"/>
      <c r="B124" s="41">
        <v>144</v>
      </c>
      <c r="C124" s="53">
        <v>152</v>
      </c>
      <c r="D124" s="6" t="s">
        <v>387</v>
      </c>
      <c r="E124" s="6" t="s">
        <v>388</v>
      </c>
      <c r="F124" s="7">
        <v>43018</v>
      </c>
      <c r="G124" s="57">
        <v>319500</v>
      </c>
    </row>
    <row r="125" spans="1:7" ht="99" x14ac:dyDescent="0.25">
      <c r="A125" s="63"/>
      <c r="B125" s="41">
        <v>145</v>
      </c>
      <c r="C125" s="53">
        <v>153</v>
      </c>
      <c r="D125" s="6" t="s">
        <v>389</v>
      </c>
      <c r="E125" s="6" t="s">
        <v>391</v>
      </c>
      <c r="F125" s="7">
        <v>43018</v>
      </c>
      <c r="G125" s="57">
        <v>3708419</v>
      </c>
    </row>
    <row r="126" spans="1:7" ht="99" x14ac:dyDescent="0.25">
      <c r="A126" s="63"/>
      <c r="B126" s="41">
        <v>146</v>
      </c>
      <c r="C126" s="53">
        <v>154</v>
      </c>
      <c r="D126" s="6" t="s">
        <v>322</v>
      </c>
      <c r="E126" s="6" t="s">
        <v>390</v>
      </c>
      <c r="F126" s="7">
        <v>43018</v>
      </c>
      <c r="G126" s="57">
        <v>13338</v>
      </c>
    </row>
    <row r="127" spans="1:7" ht="16.5" x14ac:dyDescent="0.25">
      <c r="A127" s="63"/>
      <c r="B127" s="41"/>
      <c r="C127" s="53">
        <v>156</v>
      </c>
      <c r="D127" s="6" t="s">
        <v>176</v>
      </c>
      <c r="E127" s="6" t="s">
        <v>393</v>
      </c>
      <c r="F127" s="7">
        <v>43032</v>
      </c>
      <c r="G127" s="57">
        <v>339970</v>
      </c>
    </row>
    <row r="128" spans="1:7" ht="16.5" x14ac:dyDescent="0.25">
      <c r="A128" s="63"/>
      <c r="B128" s="41"/>
      <c r="C128" s="53">
        <v>157</v>
      </c>
      <c r="D128" s="6" t="s">
        <v>176</v>
      </c>
      <c r="E128" s="6" t="s">
        <v>394</v>
      </c>
      <c r="F128" s="7">
        <v>43032</v>
      </c>
      <c r="G128" s="57">
        <v>65000</v>
      </c>
    </row>
    <row r="129" spans="1:7" ht="16.5" x14ac:dyDescent="0.25">
      <c r="A129" s="63"/>
      <c r="B129" s="41"/>
      <c r="C129" s="53">
        <v>158</v>
      </c>
      <c r="D129" s="6" t="s">
        <v>401</v>
      </c>
      <c r="E129" s="6" t="s">
        <v>395</v>
      </c>
      <c r="F129" s="7">
        <v>43033</v>
      </c>
      <c r="G129" s="57">
        <v>4290</v>
      </c>
    </row>
    <row r="130" spans="1:7" ht="16.5" x14ac:dyDescent="0.25">
      <c r="A130" s="63"/>
      <c r="B130" s="41"/>
      <c r="C130" s="53">
        <v>159</v>
      </c>
      <c r="D130" s="6" t="s">
        <v>396</v>
      </c>
      <c r="E130" s="6" t="s">
        <v>397</v>
      </c>
      <c r="F130" s="7">
        <v>43033</v>
      </c>
      <c r="G130" s="57">
        <v>55500</v>
      </c>
    </row>
    <row r="131" spans="1:7" ht="49.5" x14ac:dyDescent="0.25">
      <c r="A131" s="63"/>
      <c r="B131" s="41"/>
      <c r="C131" s="53">
        <v>160</v>
      </c>
      <c r="D131" s="6" t="s">
        <v>287</v>
      </c>
      <c r="E131" s="6" t="s">
        <v>398</v>
      </c>
      <c r="F131" s="7">
        <v>43034</v>
      </c>
      <c r="G131" s="57">
        <v>242316</v>
      </c>
    </row>
    <row r="132" spans="1:7" ht="115.5" x14ac:dyDescent="0.25">
      <c r="A132" s="63"/>
      <c r="B132" s="41"/>
      <c r="C132" s="53">
        <v>161</v>
      </c>
      <c r="D132" s="6" t="s">
        <v>399</v>
      </c>
      <c r="E132" s="6" t="s">
        <v>400</v>
      </c>
      <c r="F132" s="7">
        <v>43033</v>
      </c>
      <c r="G132" s="57">
        <v>70000</v>
      </c>
    </row>
    <row r="133" spans="1:7" ht="49.5" x14ac:dyDescent="0.25">
      <c r="A133" s="63"/>
      <c r="B133" s="41"/>
      <c r="C133" s="53">
        <v>162</v>
      </c>
      <c r="D133" s="6" t="s">
        <v>262</v>
      </c>
      <c r="E133" s="6" t="s">
        <v>402</v>
      </c>
      <c r="F133" s="7">
        <v>43032</v>
      </c>
      <c r="G133" s="57">
        <v>4733.1499999999996</v>
      </c>
    </row>
    <row r="134" spans="1:7" ht="82.5" x14ac:dyDescent="0.25">
      <c r="A134" s="63"/>
      <c r="B134" s="41"/>
      <c r="C134" s="53">
        <v>164</v>
      </c>
      <c r="D134" s="6" t="s">
        <v>71</v>
      </c>
      <c r="E134" s="6" t="s">
        <v>405</v>
      </c>
      <c r="F134" s="7">
        <v>43039</v>
      </c>
      <c r="G134" s="57">
        <v>300000</v>
      </c>
    </row>
    <row r="135" spans="1:7" ht="83.25" customHeight="1" x14ac:dyDescent="0.25">
      <c r="A135" s="63"/>
      <c r="B135" s="41"/>
      <c r="C135" s="53">
        <v>165</v>
      </c>
      <c r="D135" s="6" t="s">
        <v>406</v>
      </c>
      <c r="E135" s="6" t="s">
        <v>407</v>
      </c>
      <c r="F135" s="7">
        <v>43045</v>
      </c>
      <c r="G135" s="57">
        <v>795938</v>
      </c>
    </row>
    <row r="136" spans="1:7" ht="49.5" x14ac:dyDescent="0.25">
      <c r="A136" s="63"/>
      <c r="B136" s="41"/>
      <c r="C136" s="53">
        <v>166</v>
      </c>
      <c r="D136" s="6" t="s">
        <v>408</v>
      </c>
      <c r="E136" s="6" t="s">
        <v>409</v>
      </c>
      <c r="F136" s="7">
        <v>43045</v>
      </c>
      <c r="G136" s="57">
        <v>2565</v>
      </c>
    </row>
    <row r="137" spans="1:7" ht="16.5" x14ac:dyDescent="0.25">
      <c r="A137" s="63"/>
      <c r="B137" s="41"/>
      <c r="C137" s="53">
        <v>168</v>
      </c>
      <c r="D137" s="6" t="s">
        <v>353</v>
      </c>
      <c r="E137" s="6" t="s">
        <v>378</v>
      </c>
      <c r="F137" s="7">
        <v>43046</v>
      </c>
      <c r="G137" s="57">
        <v>865500</v>
      </c>
    </row>
    <row r="138" spans="1:7" ht="16.5" x14ac:dyDescent="0.25">
      <c r="A138" s="63"/>
      <c r="B138" s="41"/>
      <c r="C138" s="53">
        <v>169</v>
      </c>
      <c r="D138" s="6" t="s">
        <v>382</v>
      </c>
      <c r="E138" s="6" t="s">
        <v>411</v>
      </c>
      <c r="F138" s="7">
        <v>43047</v>
      </c>
      <c r="G138" s="57">
        <v>2041086</v>
      </c>
    </row>
    <row r="139" spans="1:7" ht="33" x14ac:dyDescent="0.25">
      <c r="A139" s="63"/>
      <c r="B139" s="41"/>
      <c r="C139" s="53">
        <v>170</v>
      </c>
      <c r="D139" s="6" t="s">
        <v>293</v>
      </c>
      <c r="E139" s="6" t="s">
        <v>412</v>
      </c>
      <c r="F139" s="7">
        <v>43052</v>
      </c>
      <c r="G139" s="57">
        <v>240408</v>
      </c>
    </row>
    <row r="140" spans="1:7" ht="66" x14ac:dyDescent="0.25">
      <c r="A140" s="63"/>
      <c r="B140" s="41"/>
      <c r="C140" s="53">
        <v>172</v>
      </c>
      <c r="D140" s="6" t="s">
        <v>399</v>
      </c>
      <c r="E140" s="6" t="s">
        <v>415</v>
      </c>
      <c r="F140" s="7" t="s">
        <v>416</v>
      </c>
      <c r="G140" s="57">
        <v>653851</v>
      </c>
    </row>
    <row r="141" spans="1:7" ht="66" x14ac:dyDescent="0.25">
      <c r="A141" s="63"/>
      <c r="B141" s="41"/>
      <c r="C141" s="53">
        <v>173</v>
      </c>
      <c r="D141" s="6" t="s">
        <v>399</v>
      </c>
      <c r="E141" s="6" t="s">
        <v>417</v>
      </c>
      <c r="F141" s="7">
        <v>43052</v>
      </c>
      <c r="G141" s="57">
        <v>2898</v>
      </c>
    </row>
    <row r="142" spans="1:7" ht="82.5" x14ac:dyDescent="0.25">
      <c r="A142" s="63"/>
      <c r="B142" s="41"/>
      <c r="C142" s="53">
        <v>174</v>
      </c>
      <c r="D142" s="6" t="s">
        <v>418</v>
      </c>
      <c r="E142" s="6" t="s">
        <v>419</v>
      </c>
      <c r="F142" s="56">
        <v>43052</v>
      </c>
      <c r="G142" s="57">
        <v>9706</v>
      </c>
    </row>
    <row r="143" spans="1:7" ht="82.5" x14ac:dyDescent="0.25">
      <c r="A143" s="63"/>
      <c r="B143" s="41"/>
      <c r="C143" s="53">
        <v>175</v>
      </c>
      <c r="D143" s="6" t="s">
        <v>420</v>
      </c>
      <c r="E143" s="6" t="s">
        <v>421</v>
      </c>
      <c r="F143" s="7">
        <v>43054</v>
      </c>
      <c r="G143" s="57">
        <v>1790000</v>
      </c>
    </row>
    <row r="144" spans="1:7" ht="16.5" x14ac:dyDescent="0.25">
      <c r="A144" s="63"/>
      <c r="B144" s="41"/>
      <c r="C144" s="53">
        <v>176</v>
      </c>
      <c r="D144" s="6" t="s">
        <v>422</v>
      </c>
      <c r="E144" s="6" t="s">
        <v>423</v>
      </c>
      <c r="F144" s="7">
        <v>43055</v>
      </c>
      <c r="G144" s="57">
        <v>24835</v>
      </c>
    </row>
    <row r="145" spans="1:7" ht="99" x14ac:dyDescent="0.25">
      <c r="A145" s="63"/>
      <c r="B145" s="41"/>
      <c r="C145" s="53">
        <v>177</v>
      </c>
      <c r="D145" s="6" t="s">
        <v>252</v>
      </c>
      <c r="E145" s="6" t="s">
        <v>424</v>
      </c>
      <c r="F145" s="7">
        <v>43056</v>
      </c>
      <c r="G145" s="57">
        <v>419760</v>
      </c>
    </row>
    <row r="146" spans="1:7" ht="33" x14ac:dyDescent="0.25">
      <c r="A146" s="63"/>
      <c r="B146" s="41"/>
      <c r="C146" s="53">
        <v>178</v>
      </c>
      <c r="D146" s="6" t="s">
        <v>319</v>
      </c>
      <c r="E146" s="6" t="s">
        <v>425</v>
      </c>
      <c r="F146" s="7">
        <v>43056</v>
      </c>
      <c r="G146" s="57">
        <v>122530</v>
      </c>
    </row>
    <row r="147" spans="1:7" ht="49.5" x14ac:dyDescent="0.25">
      <c r="A147" s="63"/>
      <c r="B147" s="41"/>
      <c r="C147" s="53">
        <v>179</v>
      </c>
      <c r="D147" s="6" t="s">
        <v>262</v>
      </c>
      <c r="E147" s="6" t="s">
        <v>426</v>
      </c>
      <c r="F147" s="7">
        <v>43056</v>
      </c>
      <c r="G147" s="57">
        <v>244.64</v>
      </c>
    </row>
    <row r="148" spans="1:7" ht="33" x14ac:dyDescent="0.25">
      <c r="A148" s="63"/>
      <c r="B148" s="41"/>
      <c r="C148" s="53">
        <v>180</v>
      </c>
      <c r="D148" s="6" t="s">
        <v>346</v>
      </c>
      <c r="E148" s="6" t="s">
        <v>427</v>
      </c>
      <c r="F148" s="7">
        <v>43060</v>
      </c>
      <c r="G148" s="57">
        <v>158800</v>
      </c>
    </row>
    <row r="149" spans="1:7" ht="16.5" x14ac:dyDescent="0.25">
      <c r="A149" s="63"/>
      <c r="B149" s="41"/>
      <c r="C149" s="53">
        <v>181</v>
      </c>
      <c r="D149" s="6" t="s">
        <v>346</v>
      </c>
      <c r="E149" s="6" t="s">
        <v>378</v>
      </c>
      <c r="F149" s="7">
        <v>43060</v>
      </c>
      <c r="G149" s="57">
        <v>898000</v>
      </c>
    </row>
    <row r="150" spans="1:7" ht="38.25" customHeight="1" x14ac:dyDescent="0.25">
      <c r="A150" s="63"/>
      <c r="B150" s="41"/>
      <c r="C150" s="53">
        <v>182</v>
      </c>
      <c r="D150" s="6" t="s">
        <v>428</v>
      </c>
      <c r="E150" s="6" t="s">
        <v>429</v>
      </c>
      <c r="F150" s="7">
        <v>43061</v>
      </c>
      <c r="G150" s="57">
        <v>27499.5</v>
      </c>
    </row>
    <row r="151" spans="1:7" ht="45.75" customHeight="1" x14ac:dyDescent="0.25">
      <c r="A151" s="63"/>
      <c r="B151" s="41"/>
      <c r="C151" s="53">
        <v>183</v>
      </c>
      <c r="D151" s="6" t="s">
        <v>430</v>
      </c>
      <c r="E151" s="6" t="s">
        <v>431</v>
      </c>
      <c r="F151" s="7">
        <v>43063</v>
      </c>
      <c r="G151" s="57">
        <v>195550</v>
      </c>
    </row>
    <row r="152" spans="1:7" ht="33" customHeight="1" x14ac:dyDescent="0.25">
      <c r="A152" s="63"/>
      <c r="B152" s="41"/>
      <c r="C152" s="53">
        <v>184</v>
      </c>
      <c r="D152" s="6" t="s">
        <v>176</v>
      </c>
      <c r="E152" s="6" t="s">
        <v>432</v>
      </c>
      <c r="F152" s="7">
        <v>43066</v>
      </c>
      <c r="G152" s="57">
        <v>41940</v>
      </c>
    </row>
    <row r="153" spans="1:7" ht="36" customHeight="1" x14ac:dyDescent="0.25">
      <c r="A153" s="63"/>
      <c r="B153" s="41"/>
      <c r="C153" s="53">
        <v>185</v>
      </c>
      <c r="D153" s="6" t="s">
        <v>187</v>
      </c>
      <c r="E153" s="6" t="s">
        <v>433</v>
      </c>
      <c r="F153" s="7">
        <v>43066</v>
      </c>
      <c r="G153" s="57">
        <v>72810</v>
      </c>
    </row>
    <row r="154" spans="1:7" ht="36" customHeight="1" x14ac:dyDescent="0.25">
      <c r="A154" s="63"/>
      <c r="B154" s="41"/>
      <c r="C154" s="53" t="s">
        <v>106</v>
      </c>
      <c r="D154" s="6" t="s">
        <v>296</v>
      </c>
      <c r="E154" s="6" t="s">
        <v>178</v>
      </c>
      <c r="F154" s="7">
        <v>43062</v>
      </c>
      <c r="G154" s="57">
        <v>625.52</v>
      </c>
    </row>
    <row r="155" spans="1:7" ht="36" customHeight="1" x14ac:dyDescent="0.25">
      <c r="A155" s="63"/>
      <c r="B155" s="41"/>
      <c r="C155" s="53">
        <v>186</v>
      </c>
      <c r="D155" s="6" t="s">
        <v>434</v>
      </c>
      <c r="E155" s="6" t="s">
        <v>69</v>
      </c>
      <c r="F155" s="7">
        <v>43067</v>
      </c>
      <c r="G155" s="57">
        <v>10000</v>
      </c>
    </row>
    <row r="156" spans="1:7" ht="51.75" customHeight="1" x14ac:dyDescent="0.25">
      <c r="A156" s="63"/>
      <c r="B156" s="41"/>
      <c r="C156" s="53">
        <v>187</v>
      </c>
      <c r="D156" s="6" t="s">
        <v>441</v>
      </c>
      <c r="E156" s="6" t="s">
        <v>435</v>
      </c>
      <c r="F156" s="7">
        <v>43067</v>
      </c>
      <c r="G156" s="57">
        <v>38300</v>
      </c>
    </row>
    <row r="157" spans="1:7" ht="57.75" customHeight="1" x14ac:dyDescent="0.25">
      <c r="A157" s="63"/>
      <c r="B157" s="41"/>
      <c r="C157" s="53">
        <v>188</v>
      </c>
      <c r="D157" s="6" t="s">
        <v>441</v>
      </c>
      <c r="E157" s="6" t="s">
        <v>454</v>
      </c>
      <c r="F157" s="7">
        <v>43067</v>
      </c>
      <c r="G157" s="57">
        <v>12000</v>
      </c>
    </row>
    <row r="158" spans="1:7" ht="36" customHeight="1" x14ac:dyDescent="0.25">
      <c r="A158" s="63"/>
      <c r="B158" s="41"/>
      <c r="C158" s="53">
        <v>189</v>
      </c>
      <c r="D158" s="6" t="s">
        <v>250</v>
      </c>
      <c r="E158" s="6" t="s">
        <v>436</v>
      </c>
      <c r="F158" s="7">
        <v>43067</v>
      </c>
      <c r="G158" s="57">
        <v>172200</v>
      </c>
    </row>
    <row r="159" spans="1:7" ht="51" customHeight="1" x14ac:dyDescent="0.25">
      <c r="A159" s="63"/>
      <c r="B159" s="41"/>
      <c r="C159" s="53">
        <v>190</v>
      </c>
      <c r="D159" s="6" t="s">
        <v>437</v>
      </c>
      <c r="E159" s="6" t="s">
        <v>438</v>
      </c>
      <c r="F159" s="7">
        <v>43068</v>
      </c>
      <c r="G159" s="57">
        <v>22020</v>
      </c>
    </row>
    <row r="160" spans="1:7" ht="36" customHeight="1" x14ac:dyDescent="0.25">
      <c r="A160" s="63"/>
      <c r="B160" s="41"/>
      <c r="C160" s="53">
        <v>191</v>
      </c>
      <c r="D160" s="6" t="s">
        <v>439</v>
      </c>
      <c r="E160" s="6" t="s">
        <v>440</v>
      </c>
      <c r="F160" s="7">
        <v>43068</v>
      </c>
      <c r="G160" s="57">
        <v>85590.06</v>
      </c>
    </row>
    <row r="161" spans="1:7" ht="66" customHeight="1" x14ac:dyDescent="0.25">
      <c r="A161" s="63"/>
      <c r="B161" s="41"/>
      <c r="C161" s="53">
        <v>192</v>
      </c>
      <c r="D161" s="6" t="s">
        <v>191</v>
      </c>
      <c r="E161" s="6" t="s">
        <v>254</v>
      </c>
      <c r="F161" s="7">
        <v>43070</v>
      </c>
      <c r="G161" s="57">
        <v>5200</v>
      </c>
    </row>
    <row r="162" spans="1:7" ht="51" customHeight="1" x14ac:dyDescent="0.25">
      <c r="A162" s="63"/>
      <c r="B162" s="41"/>
      <c r="C162" s="53">
        <v>193</v>
      </c>
      <c r="D162" s="6" t="s">
        <v>212</v>
      </c>
      <c r="E162" s="6" t="s">
        <v>442</v>
      </c>
      <c r="F162" s="7">
        <v>43070</v>
      </c>
      <c r="G162" s="57">
        <v>4079500</v>
      </c>
    </row>
    <row r="163" spans="1:7" ht="33" x14ac:dyDescent="0.25">
      <c r="A163" s="63"/>
      <c r="B163" s="41"/>
      <c r="C163" s="53">
        <v>195</v>
      </c>
      <c r="D163" s="6" t="s">
        <v>443</v>
      </c>
      <c r="E163" s="6" t="s">
        <v>444</v>
      </c>
      <c r="F163" s="7">
        <v>43070</v>
      </c>
      <c r="G163" s="57">
        <v>195708.24</v>
      </c>
    </row>
    <row r="164" spans="1:7" ht="49.5" x14ac:dyDescent="0.25">
      <c r="A164" s="63"/>
      <c r="B164" s="41"/>
      <c r="C164" s="53">
        <v>196</v>
      </c>
      <c r="D164" s="6" t="s">
        <v>445</v>
      </c>
      <c r="E164" s="6" t="s">
        <v>446</v>
      </c>
      <c r="F164" s="7">
        <v>43073</v>
      </c>
      <c r="G164" s="57">
        <v>850000</v>
      </c>
    </row>
    <row r="165" spans="1:7" ht="33" x14ac:dyDescent="0.25">
      <c r="A165" s="63"/>
      <c r="B165" s="41"/>
      <c r="C165" s="53">
        <v>197</v>
      </c>
      <c r="D165" s="6" t="s">
        <v>448</v>
      </c>
      <c r="E165" s="6" t="s">
        <v>248</v>
      </c>
      <c r="F165" s="58">
        <v>43074</v>
      </c>
      <c r="G165" s="57">
        <v>294097.82</v>
      </c>
    </row>
    <row r="166" spans="1:7" ht="82.5" x14ac:dyDescent="0.25">
      <c r="A166" s="63"/>
      <c r="C166" s="53">
        <v>198</v>
      </c>
      <c r="D166" s="6" t="s">
        <v>449</v>
      </c>
      <c r="E166" s="6" t="s">
        <v>450</v>
      </c>
      <c r="F166" s="7">
        <v>43075</v>
      </c>
      <c r="G166" s="6">
        <v>65985.98</v>
      </c>
    </row>
    <row r="167" spans="1:7" ht="33" x14ac:dyDescent="0.25">
      <c r="A167" s="63"/>
      <c r="B167" s="41"/>
      <c r="C167" s="53">
        <v>199</v>
      </c>
      <c r="D167" s="6" t="s">
        <v>176</v>
      </c>
      <c r="E167" s="6" t="s">
        <v>451</v>
      </c>
      <c r="F167" s="7">
        <v>43077</v>
      </c>
      <c r="G167" s="57">
        <v>357500</v>
      </c>
    </row>
    <row r="168" spans="1:7" ht="49.5" x14ac:dyDescent="0.25">
      <c r="A168" s="63"/>
      <c r="B168" s="41"/>
      <c r="C168" s="53">
        <v>200</v>
      </c>
      <c r="D168" s="6" t="s">
        <v>453</v>
      </c>
      <c r="E168" s="6" t="s">
        <v>452</v>
      </c>
      <c r="F168" s="7">
        <v>43076</v>
      </c>
      <c r="G168" s="57">
        <v>330</v>
      </c>
    </row>
    <row r="169" spans="1:7" ht="16.5" x14ac:dyDescent="0.25">
      <c r="A169" s="63"/>
      <c r="B169" s="41"/>
      <c r="C169" s="53">
        <v>201</v>
      </c>
      <c r="D169" s="6" t="s">
        <v>176</v>
      </c>
      <c r="E169" s="6" t="s">
        <v>455</v>
      </c>
      <c r="F169" s="7">
        <v>43080</v>
      </c>
      <c r="G169" s="57">
        <v>217046</v>
      </c>
    </row>
    <row r="170" spans="1:7" ht="16.5" x14ac:dyDescent="0.25">
      <c r="A170" s="63"/>
      <c r="B170" s="41"/>
      <c r="C170" s="53">
        <v>202</v>
      </c>
      <c r="D170" s="6" t="s">
        <v>176</v>
      </c>
      <c r="E170" s="6" t="s">
        <v>456</v>
      </c>
      <c r="F170" s="7">
        <v>43080</v>
      </c>
      <c r="G170" s="57">
        <v>477477</v>
      </c>
    </row>
    <row r="171" spans="1:7" ht="16.5" x14ac:dyDescent="0.25">
      <c r="A171" s="63"/>
      <c r="B171" s="41"/>
      <c r="C171" s="53">
        <v>203</v>
      </c>
      <c r="D171" s="6" t="s">
        <v>176</v>
      </c>
      <c r="E171" s="6" t="s">
        <v>457</v>
      </c>
      <c r="F171" s="7">
        <v>43080</v>
      </c>
      <c r="G171" s="57">
        <v>493244</v>
      </c>
    </row>
    <row r="172" spans="1:7" ht="33" x14ac:dyDescent="0.25">
      <c r="A172" s="63"/>
      <c r="B172" s="41"/>
      <c r="C172" s="53">
        <v>204</v>
      </c>
      <c r="D172" s="6" t="s">
        <v>293</v>
      </c>
      <c r="E172" s="6" t="s">
        <v>412</v>
      </c>
      <c r="F172" s="7">
        <v>43080</v>
      </c>
      <c r="G172" s="57">
        <v>1474308</v>
      </c>
    </row>
    <row r="173" spans="1:7" ht="33" x14ac:dyDescent="0.25">
      <c r="A173" s="63"/>
      <c r="B173" s="41"/>
      <c r="C173" s="53">
        <v>205</v>
      </c>
      <c r="D173" s="6" t="s">
        <v>458</v>
      </c>
      <c r="E173" s="6" t="s">
        <v>412</v>
      </c>
      <c r="F173" s="7">
        <v>43080</v>
      </c>
      <c r="G173" s="57">
        <v>4298131.2</v>
      </c>
    </row>
    <row r="174" spans="1:7" ht="33" x14ac:dyDescent="0.25">
      <c r="A174" s="63"/>
      <c r="B174" s="41"/>
      <c r="C174" s="53">
        <v>206</v>
      </c>
      <c r="D174" s="6" t="s">
        <v>459</v>
      </c>
      <c r="E174" s="6" t="s">
        <v>460</v>
      </c>
      <c r="F174" s="7">
        <v>43080</v>
      </c>
      <c r="G174" s="57">
        <v>704000</v>
      </c>
    </row>
    <row r="175" spans="1:7" ht="33" x14ac:dyDescent="0.25">
      <c r="A175" s="63"/>
      <c r="B175" s="41"/>
      <c r="C175" s="53">
        <v>210</v>
      </c>
      <c r="D175" s="6" t="s">
        <v>264</v>
      </c>
      <c r="E175" s="6" t="s">
        <v>265</v>
      </c>
      <c r="F175" s="7">
        <v>43080</v>
      </c>
      <c r="G175" s="57">
        <v>115922.26</v>
      </c>
    </row>
    <row r="176" spans="1:7" ht="33" x14ac:dyDescent="0.25">
      <c r="A176" s="63"/>
      <c r="B176" s="41"/>
      <c r="C176" s="53">
        <v>211</v>
      </c>
      <c r="D176" s="6" t="s">
        <v>448</v>
      </c>
      <c r="E176" s="6" t="s">
        <v>431</v>
      </c>
      <c r="F176" s="7">
        <v>43081</v>
      </c>
      <c r="G176" s="57">
        <v>156000</v>
      </c>
    </row>
    <row r="177" spans="1:7" ht="33" x14ac:dyDescent="0.25">
      <c r="A177" s="63"/>
      <c r="B177" s="41"/>
      <c r="C177" s="53">
        <v>212</v>
      </c>
      <c r="D177" s="6" t="s">
        <v>314</v>
      </c>
      <c r="E177" s="6" t="s">
        <v>466</v>
      </c>
      <c r="F177" s="7">
        <v>43082</v>
      </c>
      <c r="G177" s="57">
        <v>3220.2</v>
      </c>
    </row>
    <row r="178" spans="1:7" ht="16.5" x14ac:dyDescent="0.25">
      <c r="A178" s="63"/>
      <c r="B178" s="41"/>
      <c r="C178" s="53">
        <v>213</v>
      </c>
      <c r="D178" s="6" t="s">
        <v>463</v>
      </c>
      <c r="E178" s="6" t="s">
        <v>464</v>
      </c>
      <c r="F178" s="58">
        <v>43081</v>
      </c>
      <c r="G178" s="59">
        <v>50659.32</v>
      </c>
    </row>
    <row r="179" spans="1:7" ht="66" x14ac:dyDescent="0.25">
      <c r="A179" s="63"/>
      <c r="B179" s="41"/>
      <c r="C179" s="53">
        <v>214</v>
      </c>
      <c r="D179" s="6" t="s">
        <v>467</v>
      </c>
      <c r="E179" s="6" t="s">
        <v>468</v>
      </c>
      <c r="F179" s="7">
        <v>43081</v>
      </c>
      <c r="G179" s="57">
        <v>15306</v>
      </c>
    </row>
    <row r="180" spans="1:7" ht="66" x14ac:dyDescent="0.25">
      <c r="A180" s="63"/>
      <c r="B180" s="41"/>
      <c r="C180" s="53">
        <v>215</v>
      </c>
      <c r="D180" s="6" t="s">
        <v>469</v>
      </c>
      <c r="E180" s="6" t="s">
        <v>470</v>
      </c>
      <c r="F180" s="58">
        <v>43081</v>
      </c>
      <c r="G180" s="59">
        <v>10479.49</v>
      </c>
    </row>
    <row r="181" spans="1:7" ht="33" x14ac:dyDescent="0.25">
      <c r="A181" s="63"/>
      <c r="B181" s="41"/>
      <c r="C181" s="53">
        <v>216</v>
      </c>
      <c r="D181" s="6" t="s">
        <v>250</v>
      </c>
      <c r="E181" s="6" t="s">
        <v>471</v>
      </c>
      <c r="F181" s="58">
        <v>43084</v>
      </c>
      <c r="G181" s="59">
        <v>2970</v>
      </c>
    </row>
    <row r="182" spans="1:7" ht="33" x14ac:dyDescent="0.25">
      <c r="A182" s="63"/>
      <c r="B182" s="41"/>
      <c r="C182" s="53">
        <v>217</v>
      </c>
      <c r="D182" s="6" t="s">
        <v>250</v>
      </c>
      <c r="E182" s="6" t="s">
        <v>472</v>
      </c>
      <c r="F182" s="58">
        <v>43084</v>
      </c>
      <c r="G182" s="59">
        <v>2980</v>
      </c>
    </row>
    <row r="183" spans="1:7" ht="16.5" x14ac:dyDescent="0.25">
      <c r="A183" s="63"/>
      <c r="B183" s="41"/>
      <c r="C183" s="53">
        <v>218</v>
      </c>
      <c r="D183" s="6" t="s">
        <v>250</v>
      </c>
      <c r="E183" s="6" t="s">
        <v>182</v>
      </c>
      <c r="F183" s="58">
        <v>43084</v>
      </c>
      <c r="G183" s="57">
        <v>95461.19</v>
      </c>
    </row>
    <row r="184" spans="1:7" ht="16.5" x14ac:dyDescent="0.25">
      <c r="A184" s="63"/>
      <c r="B184" s="41"/>
      <c r="C184" s="53">
        <v>219</v>
      </c>
      <c r="D184" s="6" t="s">
        <v>176</v>
      </c>
      <c r="E184" s="6" t="s">
        <v>394</v>
      </c>
      <c r="F184" s="58">
        <v>43087</v>
      </c>
      <c r="G184" s="57">
        <v>65000</v>
      </c>
    </row>
    <row r="185" spans="1:7" ht="16.5" x14ac:dyDescent="0.25">
      <c r="A185" s="63"/>
      <c r="B185" s="41"/>
      <c r="C185" s="53">
        <v>220</v>
      </c>
      <c r="D185" s="6" t="s">
        <v>473</v>
      </c>
      <c r="E185" s="6" t="s">
        <v>474</v>
      </c>
      <c r="F185" s="58">
        <v>43087</v>
      </c>
      <c r="G185" s="57">
        <v>89984.4</v>
      </c>
    </row>
    <row r="186" spans="1:7" ht="16.5" x14ac:dyDescent="0.25">
      <c r="A186" s="63"/>
      <c r="B186" s="41"/>
      <c r="C186" s="53">
        <v>221</v>
      </c>
      <c r="D186" s="6" t="s">
        <v>473</v>
      </c>
      <c r="E186" s="6" t="s">
        <v>475</v>
      </c>
      <c r="F186" s="58">
        <v>43088</v>
      </c>
      <c r="G186" s="57">
        <v>176000</v>
      </c>
    </row>
    <row r="187" spans="1:7" ht="33" x14ac:dyDescent="0.25">
      <c r="A187" s="63"/>
      <c r="B187" s="41"/>
      <c r="C187" s="53">
        <v>222</v>
      </c>
      <c r="D187" s="6" t="s">
        <v>476</v>
      </c>
      <c r="E187" s="6" t="s">
        <v>477</v>
      </c>
      <c r="F187" s="58">
        <v>43081</v>
      </c>
      <c r="G187" s="57">
        <v>13398.86</v>
      </c>
    </row>
    <row r="188" spans="1:7" ht="16.5" x14ac:dyDescent="0.25">
      <c r="A188" s="63"/>
      <c r="B188" s="41"/>
      <c r="C188" s="53">
        <v>223</v>
      </c>
      <c r="D188" s="6" t="s">
        <v>478</v>
      </c>
      <c r="E188" s="6" t="s">
        <v>479</v>
      </c>
      <c r="F188" s="58">
        <v>43087</v>
      </c>
      <c r="G188" s="57">
        <v>2684</v>
      </c>
    </row>
    <row r="189" spans="1:7" ht="33" x14ac:dyDescent="0.25">
      <c r="A189" s="63"/>
      <c r="B189" s="41"/>
      <c r="C189" s="53">
        <v>224</v>
      </c>
      <c r="D189" s="6" t="s">
        <v>324</v>
      </c>
      <c r="E189" s="6" t="s">
        <v>326</v>
      </c>
      <c r="F189" s="58">
        <v>43090</v>
      </c>
      <c r="G189" s="57">
        <v>24900</v>
      </c>
    </row>
    <row r="190" spans="1:7" ht="82.5" x14ac:dyDescent="0.25">
      <c r="A190" s="63"/>
      <c r="B190" s="41"/>
      <c r="C190" s="53">
        <v>225</v>
      </c>
      <c r="D190" s="6" t="s">
        <v>250</v>
      </c>
      <c r="E190" s="6" t="s">
        <v>480</v>
      </c>
      <c r="F190" s="58">
        <v>43090</v>
      </c>
      <c r="G190" s="57">
        <v>49760</v>
      </c>
    </row>
    <row r="191" spans="1:7" ht="82.5" x14ac:dyDescent="0.25">
      <c r="A191" s="63"/>
      <c r="B191" s="41"/>
      <c r="C191" s="53">
        <v>226</v>
      </c>
      <c r="D191" s="6" t="s">
        <v>481</v>
      </c>
      <c r="E191" s="6" t="s">
        <v>482</v>
      </c>
      <c r="F191" s="58">
        <v>43084</v>
      </c>
      <c r="G191" s="57"/>
    </row>
    <row r="192" spans="1:7" ht="16.5" x14ac:dyDescent="0.25">
      <c r="A192" s="63"/>
      <c r="B192" s="41"/>
      <c r="C192" s="53">
        <v>227</v>
      </c>
      <c r="D192" s="6" t="s">
        <v>218</v>
      </c>
      <c r="E192" s="6" t="s">
        <v>219</v>
      </c>
      <c r="F192" s="58">
        <v>43095</v>
      </c>
      <c r="G192" s="57">
        <v>117600</v>
      </c>
    </row>
    <row r="193" spans="1:7" ht="16.5" x14ac:dyDescent="0.25">
      <c r="A193" s="63"/>
      <c r="B193" s="41"/>
      <c r="C193" s="53">
        <v>228</v>
      </c>
      <c r="D193" s="6" t="s">
        <v>218</v>
      </c>
      <c r="E193" s="6" t="s">
        <v>233</v>
      </c>
      <c r="F193" s="58">
        <v>43095</v>
      </c>
      <c r="G193" s="57">
        <v>59160</v>
      </c>
    </row>
    <row r="194" spans="1:7" ht="49.5" x14ac:dyDescent="0.25">
      <c r="A194" s="63"/>
      <c r="B194" s="41"/>
      <c r="C194" s="53">
        <v>229</v>
      </c>
      <c r="D194" s="6" t="s">
        <v>483</v>
      </c>
      <c r="E194" s="6" t="s">
        <v>485</v>
      </c>
      <c r="F194" s="58">
        <v>43055</v>
      </c>
      <c r="G194" s="57">
        <v>6816</v>
      </c>
    </row>
    <row r="195" spans="1:7" ht="33" x14ac:dyDescent="0.25">
      <c r="A195" s="63"/>
      <c r="B195" s="41"/>
      <c r="C195" s="53">
        <v>230</v>
      </c>
      <c r="D195" s="6" t="s">
        <v>484</v>
      </c>
      <c r="E195" s="6" t="s">
        <v>486</v>
      </c>
      <c r="F195" s="58">
        <v>43083</v>
      </c>
      <c r="G195" s="57">
        <v>3542</v>
      </c>
    </row>
    <row r="196" spans="1:7" ht="16.5" x14ac:dyDescent="0.25">
      <c r="A196" s="63"/>
      <c r="B196" s="41"/>
      <c r="C196" s="53">
        <v>231</v>
      </c>
      <c r="D196" s="6" t="s">
        <v>250</v>
      </c>
      <c r="E196" s="6" t="s">
        <v>487</v>
      </c>
      <c r="F196" s="58">
        <v>43098</v>
      </c>
      <c r="G196" s="57">
        <v>11980</v>
      </c>
    </row>
    <row r="197" spans="1:7" ht="33" x14ac:dyDescent="0.25">
      <c r="A197" s="63"/>
      <c r="B197" s="41"/>
      <c r="C197" s="53">
        <v>232</v>
      </c>
      <c r="D197" s="6" t="s">
        <v>324</v>
      </c>
      <c r="E197" s="6" t="s">
        <v>326</v>
      </c>
      <c r="F197" s="58">
        <v>43098</v>
      </c>
      <c r="G197" s="57">
        <v>39900</v>
      </c>
    </row>
    <row r="198" spans="1:7" ht="49.5" x14ac:dyDescent="0.25">
      <c r="A198" s="63"/>
      <c r="B198" s="41"/>
      <c r="C198" s="53">
        <v>233</v>
      </c>
      <c r="D198" s="6" t="s">
        <v>194</v>
      </c>
      <c r="E198" s="6" t="s">
        <v>488</v>
      </c>
      <c r="F198" s="58">
        <v>43069</v>
      </c>
      <c r="G198" s="57">
        <v>21600</v>
      </c>
    </row>
    <row r="199" spans="1:7" ht="33" x14ac:dyDescent="0.25">
      <c r="A199" s="63"/>
      <c r="B199" s="41"/>
      <c r="C199" s="53">
        <v>234</v>
      </c>
      <c r="D199" s="6" t="s">
        <v>314</v>
      </c>
      <c r="E199" s="6" t="s">
        <v>466</v>
      </c>
      <c r="F199" s="58">
        <v>43097</v>
      </c>
      <c r="G199" s="57">
        <v>4050.3</v>
      </c>
    </row>
    <row r="200" spans="1:7" ht="82.5" x14ac:dyDescent="0.25">
      <c r="A200" s="63"/>
      <c r="B200" s="41"/>
      <c r="C200" s="53">
        <v>235</v>
      </c>
      <c r="D200" s="6" t="s">
        <v>481</v>
      </c>
      <c r="E200" s="6" t="s">
        <v>482</v>
      </c>
      <c r="F200" s="58">
        <v>43091</v>
      </c>
      <c r="G200" s="57"/>
    </row>
    <row r="201" spans="1:7" ht="16.5" x14ac:dyDescent="0.25">
      <c r="A201" s="63"/>
      <c r="B201" s="73">
        <v>1</v>
      </c>
      <c r="C201" s="64">
        <v>6</v>
      </c>
      <c r="D201" s="74" t="s">
        <v>187</v>
      </c>
      <c r="E201" s="6" t="s">
        <v>188</v>
      </c>
      <c r="F201" s="7">
        <v>42759</v>
      </c>
      <c r="G201" s="57">
        <v>10740</v>
      </c>
    </row>
    <row r="202" spans="1:7" ht="15" customHeight="1" x14ac:dyDescent="0.25">
      <c r="A202" s="63"/>
      <c r="B202" s="82">
        <v>2</v>
      </c>
      <c r="C202" s="78">
        <v>7</v>
      </c>
      <c r="D202" s="79" t="s">
        <v>189</v>
      </c>
      <c r="E202" s="79" t="s">
        <v>190</v>
      </c>
      <c r="F202" s="84">
        <v>42767</v>
      </c>
      <c r="G202" s="86">
        <v>72072</v>
      </c>
    </row>
    <row r="203" spans="1:7" ht="63.75" customHeight="1" x14ac:dyDescent="0.25">
      <c r="A203" s="63"/>
      <c r="B203" s="41">
        <v>3</v>
      </c>
      <c r="C203" s="53">
        <v>38</v>
      </c>
      <c r="D203" s="6" t="s">
        <v>225</v>
      </c>
      <c r="E203" s="6" t="s">
        <v>227</v>
      </c>
      <c r="F203" s="58">
        <v>42796</v>
      </c>
      <c r="G203" s="59">
        <v>169200</v>
      </c>
    </row>
    <row r="204" spans="1:7" ht="33" x14ac:dyDescent="0.25">
      <c r="A204" s="63"/>
      <c r="B204" s="41">
        <v>4</v>
      </c>
      <c r="C204" s="53">
        <v>41</v>
      </c>
      <c r="D204" s="6" t="s">
        <v>175</v>
      </c>
      <c r="E204" s="6" t="s">
        <v>232</v>
      </c>
      <c r="F204" s="58">
        <v>42801</v>
      </c>
      <c r="G204" s="59">
        <v>20929</v>
      </c>
    </row>
    <row r="205" spans="1:7" ht="16.5" x14ac:dyDescent="0.25">
      <c r="A205" s="63"/>
      <c r="B205" s="41">
        <v>5</v>
      </c>
      <c r="C205" s="53">
        <v>42</v>
      </c>
      <c r="D205" s="6" t="s">
        <v>218</v>
      </c>
      <c r="E205" s="6" t="s">
        <v>233</v>
      </c>
      <c r="F205" s="58">
        <v>42801</v>
      </c>
      <c r="G205" s="59">
        <v>58560</v>
      </c>
    </row>
    <row r="206" spans="1:7" ht="66" x14ac:dyDescent="0.25">
      <c r="A206" s="63"/>
      <c r="B206" s="41">
        <v>6</v>
      </c>
      <c r="C206" s="53">
        <v>43</v>
      </c>
      <c r="D206" s="6" t="s">
        <v>252</v>
      </c>
      <c r="E206" s="6" t="s">
        <v>234</v>
      </c>
      <c r="F206" s="58">
        <v>42801</v>
      </c>
      <c r="G206" s="59">
        <v>189900.07</v>
      </c>
    </row>
    <row r="207" spans="1:7" ht="16.5" x14ac:dyDescent="0.25">
      <c r="A207" s="63"/>
      <c r="B207" s="41">
        <v>7</v>
      </c>
      <c r="C207" s="53">
        <v>45</v>
      </c>
      <c r="D207" s="6" t="s">
        <v>176</v>
      </c>
      <c r="E207" s="6" t="s">
        <v>236</v>
      </c>
      <c r="F207" s="58">
        <v>42807</v>
      </c>
      <c r="G207" s="59">
        <v>18403.2</v>
      </c>
    </row>
    <row r="208" spans="1:7" ht="16.5" x14ac:dyDescent="0.25">
      <c r="A208" s="63"/>
      <c r="B208" s="41">
        <v>8</v>
      </c>
      <c r="C208" s="53">
        <v>50</v>
      </c>
      <c r="D208" s="6" t="s">
        <v>245</v>
      </c>
      <c r="E208" s="6" t="s">
        <v>246</v>
      </c>
      <c r="F208" s="58">
        <v>42815</v>
      </c>
      <c r="G208" s="59">
        <v>2980</v>
      </c>
    </row>
    <row r="209" spans="1:7" ht="33" x14ac:dyDescent="0.25">
      <c r="A209" s="63"/>
      <c r="B209" s="41">
        <v>9</v>
      </c>
      <c r="C209" s="53">
        <v>51</v>
      </c>
      <c r="D209" s="6" t="s">
        <v>247</v>
      </c>
      <c r="E209" s="6" t="s">
        <v>248</v>
      </c>
      <c r="F209" s="58">
        <v>42809</v>
      </c>
      <c r="G209" s="59">
        <v>102688.53</v>
      </c>
    </row>
    <row r="210" spans="1:7" ht="16.5" x14ac:dyDescent="0.25">
      <c r="A210" s="63"/>
      <c r="B210" s="41">
        <v>10</v>
      </c>
      <c r="C210" s="53">
        <v>52</v>
      </c>
      <c r="D210" s="6" t="s">
        <v>177</v>
      </c>
      <c r="E210" s="6" t="s">
        <v>249</v>
      </c>
      <c r="F210" s="58">
        <v>42816</v>
      </c>
      <c r="G210" s="59">
        <v>5260.02</v>
      </c>
    </row>
    <row r="211" spans="1:7" ht="66" x14ac:dyDescent="0.25">
      <c r="A211" s="63"/>
      <c r="B211" s="41">
        <v>11</v>
      </c>
      <c r="C211" s="53">
        <v>54</v>
      </c>
      <c r="D211" s="6" t="s">
        <v>252</v>
      </c>
      <c r="E211" s="6" t="s">
        <v>253</v>
      </c>
      <c r="F211" s="58">
        <v>42822</v>
      </c>
      <c r="G211" s="59">
        <v>193200</v>
      </c>
    </row>
    <row r="212" spans="1:7" ht="66" x14ac:dyDescent="0.25">
      <c r="A212" s="63"/>
      <c r="B212" s="41">
        <v>12</v>
      </c>
      <c r="C212" s="53">
        <v>55</v>
      </c>
      <c r="D212" s="6" t="s">
        <v>191</v>
      </c>
      <c r="E212" s="6" t="s">
        <v>254</v>
      </c>
      <c r="F212" s="58">
        <v>42823</v>
      </c>
      <c r="G212" s="59">
        <v>25200</v>
      </c>
    </row>
    <row r="213" spans="1:7" ht="16.5" x14ac:dyDescent="0.25">
      <c r="A213" s="63"/>
      <c r="B213" s="41">
        <v>13</v>
      </c>
      <c r="C213" s="53">
        <v>57</v>
      </c>
      <c r="D213" s="6" t="s">
        <v>256</v>
      </c>
      <c r="E213" s="6" t="s">
        <v>257</v>
      </c>
      <c r="F213" s="58">
        <v>42825</v>
      </c>
      <c r="G213" s="59">
        <v>5789</v>
      </c>
    </row>
    <row r="214" spans="1:7" ht="33" x14ac:dyDescent="0.25">
      <c r="A214" s="63"/>
      <c r="B214" s="41">
        <v>14</v>
      </c>
      <c r="C214" s="53">
        <v>59</v>
      </c>
      <c r="D214" s="6" t="s">
        <v>260</v>
      </c>
      <c r="E214" s="6" t="s">
        <v>261</v>
      </c>
      <c r="F214" s="58">
        <v>42828</v>
      </c>
      <c r="G214" s="59">
        <v>199888.01</v>
      </c>
    </row>
    <row r="215" spans="1:7" ht="33" x14ac:dyDescent="0.25">
      <c r="A215" s="63"/>
      <c r="B215" s="41">
        <v>15</v>
      </c>
      <c r="C215" s="53">
        <v>61</v>
      </c>
      <c r="D215" s="6" t="s">
        <v>264</v>
      </c>
      <c r="E215" s="6" t="s">
        <v>265</v>
      </c>
      <c r="F215" s="58">
        <v>42832</v>
      </c>
      <c r="G215" s="59">
        <v>8355</v>
      </c>
    </row>
    <row r="216" spans="1:7" ht="33" x14ac:dyDescent="0.25">
      <c r="A216" s="63"/>
      <c r="B216" s="41">
        <v>16</v>
      </c>
      <c r="C216" s="53">
        <v>62</v>
      </c>
      <c r="D216" s="6" t="s">
        <v>266</v>
      </c>
      <c r="E216" s="6" t="s">
        <v>267</v>
      </c>
      <c r="F216" s="58">
        <v>42837</v>
      </c>
      <c r="G216" s="59">
        <v>3018</v>
      </c>
    </row>
    <row r="217" spans="1:7" ht="16.5" x14ac:dyDescent="0.25">
      <c r="A217" s="63"/>
      <c r="B217" s="41">
        <v>17</v>
      </c>
      <c r="C217" s="53">
        <v>63</v>
      </c>
      <c r="D217" s="6" t="s">
        <v>268</v>
      </c>
      <c r="E217" s="6" t="s">
        <v>269</v>
      </c>
      <c r="F217" s="58">
        <v>42838</v>
      </c>
      <c r="G217" s="59">
        <v>12769.98</v>
      </c>
    </row>
    <row r="218" spans="1:7" ht="49.5" x14ac:dyDescent="0.25">
      <c r="A218" s="63"/>
      <c r="B218" s="41">
        <v>18</v>
      </c>
      <c r="C218" s="53">
        <v>64</v>
      </c>
      <c r="D218" s="6" t="s">
        <v>270</v>
      </c>
      <c r="E218" s="6" t="s">
        <v>271</v>
      </c>
      <c r="F218" s="58">
        <v>42838</v>
      </c>
      <c r="G218" s="59">
        <v>45000</v>
      </c>
    </row>
    <row r="219" spans="1:7" ht="49.5" x14ac:dyDescent="0.25">
      <c r="A219" s="63"/>
      <c r="B219" s="41">
        <v>19</v>
      </c>
      <c r="C219" s="53">
        <v>65</v>
      </c>
      <c r="D219" s="6" t="s">
        <v>270</v>
      </c>
      <c r="E219" s="6" t="s">
        <v>272</v>
      </c>
      <c r="F219" s="58">
        <v>42838</v>
      </c>
      <c r="G219" s="59">
        <v>190000</v>
      </c>
    </row>
    <row r="220" spans="1:7" ht="66" x14ac:dyDescent="0.25">
      <c r="A220" s="63"/>
      <c r="B220" s="41">
        <v>20</v>
      </c>
      <c r="C220" s="53">
        <v>67</v>
      </c>
      <c r="D220" s="6" t="s">
        <v>270</v>
      </c>
      <c r="E220" s="6" t="s">
        <v>274</v>
      </c>
      <c r="F220" s="58">
        <v>42843</v>
      </c>
      <c r="G220" s="59">
        <v>174900</v>
      </c>
    </row>
    <row r="221" spans="1:7" ht="16.5" x14ac:dyDescent="0.25">
      <c r="A221" s="63"/>
      <c r="B221" s="41">
        <v>21</v>
      </c>
      <c r="C221" s="53">
        <v>68</v>
      </c>
      <c r="D221" s="74" t="s">
        <v>187</v>
      </c>
      <c r="E221" s="6" t="s">
        <v>188</v>
      </c>
      <c r="F221" s="7">
        <v>42844</v>
      </c>
      <c r="G221" s="57">
        <v>32140.68</v>
      </c>
    </row>
    <row r="222" spans="1:7" ht="16.5" x14ac:dyDescent="0.25">
      <c r="A222" s="63"/>
      <c r="B222" s="41">
        <v>22</v>
      </c>
      <c r="C222" s="53">
        <v>69</v>
      </c>
      <c r="D222" s="6" t="s">
        <v>275</v>
      </c>
      <c r="E222" s="6" t="s">
        <v>276</v>
      </c>
      <c r="F222" s="58">
        <v>42846</v>
      </c>
      <c r="G222" s="59">
        <v>176006.22</v>
      </c>
    </row>
    <row r="223" spans="1:7" ht="16.5" x14ac:dyDescent="0.25">
      <c r="A223" s="63"/>
      <c r="B223" s="41">
        <v>23</v>
      </c>
      <c r="C223" s="53">
        <v>70</v>
      </c>
      <c r="D223" s="6" t="s">
        <v>277</v>
      </c>
      <c r="E223" s="6" t="s">
        <v>278</v>
      </c>
      <c r="F223" s="58">
        <v>42849</v>
      </c>
      <c r="G223" s="59">
        <v>14982</v>
      </c>
    </row>
    <row r="224" spans="1:7" ht="49.5" x14ac:dyDescent="0.25">
      <c r="A224" s="63"/>
      <c r="B224" s="41">
        <v>24</v>
      </c>
      <c r="C224" s="53">
        <v>78</v>
      </c>
      <c r="D224" s="6" t="s">
        <v>176</v>
      </c>
      <c r="E224" s="6" t="s">
        <v>292</v>
      </c>
      <c r="F224" s="7">
        <v>42866</v>
      </c>
      <c r="G224" s="57">
        <v>21000</v>
      </c>
    </row>
    <row r="225" spans="1:7" ht="33" x14ac:dyDescent="0.25">
      <c r="A225" s="63"/>
      <c r="B225" s="41">
        <v>25</v>
      </c>
      <c r="C225" s="53">
        <v>80</v>
      </c>
      <c r="D225" s="6" t="s">
        <v>294</v>
      </c>
      <c r="E225" s="6" t="s">
        <v>295</v>
      </c>
      <c r="F225" s="7">
        <v>42872</v>
      </c>
      <c r="G225" s="57">
        <v>11993.98</v>
      </c>
    </row>
    <row r="226" spans="1:7" ht="49.5" x14ac:dyDescent="0.25">
      <c r="A226" s="63"/>
      <c r="B226" s="41">
        <v>26</v>
      </c>
      <c r="C226" s="53">
        <v>81</v>
      </c>
      <c r="D226" s="6" t="s">
        <v>297</v>
      </c>
      <c r="E226" s="6" t="s">
        <v>298</v>
      </c>
      <c r="F226" s="7">
        <v>42880</v>
      </c>
      <c r="G226" s="57">
        <v>193127.22</v>
      </c>
    </row>
    <row r="227" spans="1:7" ht="33" x14ac:dyDescent="0.25">
      <c r="A227" s="63"/>
      <c r="B227" s="41">
        <v>27</v>
      </c>
      <c r="C227" s="53">
        <v>82</v>
      </c>
      <c r="D227" s="6" t="s">
        <v>264</v>
      </c>
      <c r="E227" s="6" t="s">
        <v>265</v>
      </c>
      <c r="F227" s="58">
        <v>42858</v>
      </c>
      <c r="G227" s="57">
        <v>45685</v>
      </c>
    </row>
    <row r="228" spans="1:7" ht="99" x14ac:dyDescent="0.25">
      <c r="A228" s="63"/>
      <c r="B228" s="41">
        <v>28</v>
      </c>
      <c r="C228" s="53">
        <v>83</v>
      </c>
      <c r="D228" s="6" t="s">
        <v>157</v>
      </c>
      <c r="E228" s="6" t="s">
        <v>299</v>
      </c>
      <c r="F228" s="7">
        <v>42893</v>
      </c>
      <c r="G228" s="57">
        <v>192420</v>
      </c>
    </row>
    <row r="229" spans="1:7" ht="33" x14ac:dyDescent="0.25">
      <c r="A229" s="63"/>
      <c r="B229" s="41">
        <v>29</v>
      </c>
      <c r="C229" s="53">
        <v>98</v>
      </c>
      <c r="D229" s="6" t="s">
        <v>319</v>
      </c>
      <c r="E229" s="6" t="s">
        <v>269</v>
      </c>
      <c r="F229" s="7">
        <v>42916</v>
      </c>
      <c r="G229" s="57">
        <v>16489.240000000002</v>
      </c>
    </row>
    <row r="230" spans="1:7" ht="16.5" x14ac:dyDescent="0.25">
      <c r="A230" s="63"/>
      <c r="B230" s="41">
        <v>30</v>
      </c>
      <c r="C230" s="53">
        <v>99</v>
      </c>
      <c r="D230" s="6" t="s">
        <v>320</v>
      </c>
      <c r="E230" s="6" t="s">
        <v>278</v>
      </c>
      <c r="F230" s="7">
        <v>42920</v>
      </c>
      <c r="G230" s="57">
        <v>0</v>
      </c>
    </row>
    <row r="231" spans="1:7" ht="33" x14ac:dyDescent="0.25">
      <c r="A231" s="63"/>
      <c r="B231" s="41">
        <v>31</v>
      </c>
      <c r="C231" s="53">
        <v>101</v>
      </c>
      <c r="D231" s="6" t="s">
        <v>266</v>
      </c>
      <c r="E231" s="6" t="s">
        <v>265</v>
      </c>
      <c r="F231" s="7">
        <v>42933</v>
      </c>
      <c r="G231" s="57">
        <v>6570.36</v>
      </c>
    </row>
    <row r="232" spans="1:7" ht="33" x14ac:dyDescent="0.25">
      <c r="A232" s="63"/>
      <c r="B232" s="41">
        <v>32</v>
      </c>
      <c r="C232" s="53">
        <v>108</v>
      </c>
      <c r="D232" s="6" t="s">
        <v>175</v>
      </c>
      <c r="E232" s="6" t="s">
        <v>328</v>
      </c>
      <c r="F232" s="7">
        <v>42944</v>
      </c>
      <c r="G232" s="57">
        <v>9300</v>
      </c>
    </row>
    <row r="233" spans="1:7" ht="33" x14ac:dyDescent="0.25">
      <c r="A233" s="63"/>
      <c r="B233" s="41">
        <v>33</v>
      </c>
      <c r="C233" s="53">
        <v>109</v>
      </c>
      <c r="D233" s="6" t="s">
        <v>175</v>
      </c>
      <c r="E233" s="6" t="s">
        <v>329</v>
      </c>
      <c r="F233" s="7" t="s">
        <v>330</v>
      </c>
      <c r="G233" s="57">
        <v>6200</v>
      </c>
    </row>
    <row r="234" spans="1:7" ht="82.5" x14ac:dyDescent="0.25">
      <c r="A234" s="63"/>
      <c r="B234" s="41">
        <v>34</v>
      </c>
      <c r="C234" s="53">
        <v>111</v>
      </c>
      <c r="D234" s="6" t="s">
        <v>157</v>
      </c>
      <c r="E234" s="6" t="s">
        <v>332</v>
      </c>
      <c r="F234" s="7">
        <v>42951</v>
      </c>
      <c r="G234" s="57">
        <v>850780.08</v>
      </c>
    </row>
    <row r="235" spans="1:7" ht="66" x14ac:dyDescent="0.25">
      <c r="A235" s="63"/>
      <c r="B235" s="41">
        <v>35</v>
      </c>
      <c r="C235" s="53">
        <v>115</v>
      </c>
      <c r="D235" s="6" t="s">
        <v>260</v>
      </c>
      <c r="E235" s="6" t="s">
        <v>336</v>
      </c>
      <c r="F235" s="7">
        <v>42965</v>
      </c>
      <c r="G235" s="57">
        <v>199883.18</v>
      </c>
    </row>
    <row r="236" spans="1:7" ht="33" x14ac:dyDescent="0.25">
      <c r="A236" s="63"/>
      <c r="B236" s="41">
        <v>36</v>
      </c>
      <c r="C236" s="53">
        <v>117</v>
      </c>
      <c r="D236" s="6" t="s">
        <v>339</v>
      </c>
      <c r="E236" s="6" t="s">
        <v>340</v>
      </c>
      <c r="F236" s="7">
        <v>42957</v>
      </c>
      <c r="G236" s="57">
        <v>93560</v>
      </c>
    </row>
    <row r="237" spans="1:7" ht="33" x14ac:dyDescent="0.25">
      <c r="A237" s="63"/>
      <c r="B237" s="41">
        <v>37</v>
      </c>
      <c r="C237" s="53">
        <v>135</v>
      </c>
      <c r="D237" s="6" t="s">
        <v>375</v>
      </c>
      <c r="E237" s="6" t="s">
        <v>366</v>
      </c>
      <c r="F237" s="7">
        <v>42985</v>
      </c>
      <c r="G237" s="57">
        <v>269882</v>
      </c>
    </row>
    <row r="238" spans="1:7" ht="82.5" x14ac:dyDescent="0.25">
      <c r="A238" s="63"/>
      <c r="B238" s="41">
        <v>38</v>
      </c>
      <c r="C238" s="53">
        <v>155</v>
      </c>
      <c r="D238" s="6" t="s">
        <v>157</v>
      </c>
      <c r="E238" s="6" t="s">
        <v>392</v>
      </c>
      <c r="F238" s="7">
        <v>43028</v>
      </c>
      <c r="G238" s="57">
        <v>189930</v>
      </c>
    </row>
    <row r="239" spans="1:7" ht="132" x14ac:dyDescent="0.25">
      <c r="A239" s="63"/>
      <c r="B239" s="41">
        <v>39</v>
      </c>
      <c r="C239" s="53">
        <v>163</v>
      </c>
      <c r="D239" s="6" t="s">
        <v>403</v>
      </c>
      <c r="E239" s="6" t="s">
        <v>404</v>
      </c>
      <c r="F239" s="7">
        <v>43033</v>
      </c>
      <c r="G239" s="57">
        <v>111842.44</v>
      </c>
    </row>
    <row r="240" spans="1:7" ht="132" x14ac:dyDescent="0.25">
      <c r="A240" s="63"/>
      <c r="B240" s="41"/>
      <c r="C240" s="53">
        <v>167</v>
      </c>
      <c r="D240" s="6" t="s">
        <v>157</v>
      </c>
      <c r="E240" s="6" t="s">
        <v>410</v>
      </c>
      <c r="F240" s="7">
        <v>43046</v>
      </c>
      <c r="G240" s="57">
        <v>84932</v>
      </c>
    </row>
    <row r="241" spans="1:7" ht="99" x14ac:dyDescent="0.25">
      <c r="A241" s="63"/>
      <c r="B241" s="41">
        <v>39</v>
      </c>
      <c r="C241" s="53">
        <v>171</v>
      </c>
      <c r="D241" s="6" t="s">
        <v>413</v>
      </c>
      <c r="E241" s="6" t="s">
        <v>414</v>
      </c>
      <c r="F241" s="58">
        <v>43053</v>
      </c>
      <c r="G241" s="59">
        <v>98791</v>
      </c>
    </row>
    <row r="242" spans="1:7" ht="16.5" x14ac:dyDescent="0.25">
      <c r="A242" s="63"/>
      <c r="B242" s="41">
        <v>40</v>
      </c>
      <c r="C242" s="53">
        <v>194</v>
      </c>
      <c r="D242" s="6" t="s">
        <v>447</v>
      </c>
      <c r="E242" s="6" t="s">
        <v>276</v>
      </c>
      <c r="F242" s="58">
        <v>43070</v>
      </c>
      <c r="G242" s="57">
        <v>189000</v>
      </c>
    </row>
    <row r="243" spans="1:7" ht="33" x14ac:dyDescent="0.25">
      <c r="A243" s="63"/>
      <c r="B243" s="41"/>
      <c r="C243" s="53">
        <v>207</v>
      </c>
      <c r="D243" s="6" t="s">
        <v>319</v>
      </c>
      <c r="E243" s="6" t="s">
        <v>461</v>
      </c>
      <c r="F243" s="58">
        <v>43080</v>
      </c>
      <c r="G243" s="57">
        <v>10161.530000000001</v>
      </c>
    </row>
    <row r="244" spans="1:7" ht="33" x14ac:dyDescent="0.25">
      <c r="A244" s="63"/>
      <c r="B244" s="41"/>
      <c r="C244" s="53">
        <v>208</v>
      </c>
      <c r="D244" s="6" t="s">
        <v>462</v>
      </c>
      <c r="E244" s="6" t="s">
        <v>219</v>
      </c>
      <c r="F244" s="58">
        <v>43081</v>
      </c>
      <c r="G244" s="57">
        <v>134250</v>
      </c>
    </row>
    <row r="245" spans="1:7" ht="33" x14ac:dyDescent="0.25">
      <c r="A245" s="63"/>
      <c r="B245" s="41"/>
      <c r="C245" s="53">
        <v>209</v>
      </c>
      <c r="D245" s="6" t="s">
        <v>462</v>
      </c>
      <c r="E245" s="6" t="s">
        <v>233</v>
      </c>
      <c r="F245" s="58">
        <v>43081</v>
      </c>
      <c r="G245" s="59">
        <v>135000</v>
      </c>
    </row>
    <row r="246" spans="1:7" ht="20.25" customHeight="1" x14ac:dyDescent="0.25">
      <c r="A246" s="63"/>
      <c r="B246" s="70"/>
      <c r="C246" s="70"/>
      <c r="D246" s="70"/>
      <c r="E246" s="70"/>
      <c r="F246" s="70"/>
      <c r="G246" s="75"/>
    </row>
    <row r="247" spans="1:7" x14ac:dyDescent="0.25">
      <c r="E247" s="76"/>
    </row>
    <row r="248" spans="1:7" x14ac:dyDescent="0.25">
      <c r="E248" s="76"/>
    </row>
    <row r="249" spans="1:7" x14ac:dyDescent="0.25">
      <c r="E249" s="76"/>
    </row>
    <row r="250" spans="1:7" x14ac:dyDescent="0.25">
      <c r="E250" s="76"/>
    </row>
    <row r="253" spans="1:7" x14ac:dyDescent="0.25">
      <c r="G253" s="76"/>
    </row>
    <row r="254" spans="1:7" x14ac:dyDescent="0.25">
      <c r="G254" s="76"/>
    </row>
  </sheetData>
  <mergeCells count="7">
    <mergeCell ref="G35:G41"/>
    <mergeCell ref="A13:B13"/>
    <mergeCell ref="B35:B41"/>
    <mergeCell ref="C35:C41"/>
    <mergeCell ref="D35:D41"/>
    <mergeCell ref="E35:E41"/>
    <mergeCell ref="F35:F41"/>
  </mergeCells>
  <pageMargins left="0.11811023622047245" right="0.19685039370078741" top="0.15748031496062992" bottom="0.15748031496062992" header="0.31496062992125984" footer="0.31496062992125984"/>
  <pageSetup paperSize="9" scale="5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opLeftCell="B88" workbookViewId="0">
      <selection activeCell="E2" sqref="E2"/>
    </sheetView>
  </sheetViews>
  <sheetFormatPr defaultRowHeight="15" x14ac:dyDescent="0.25"/>
  <cols>
    <col min="1" max="1" width="9.140625" hidden="1" customWidth="1"/>
    <col min="2" max="2" width="4.7109375" customWidth="1"/>
    <col min="3" max="3" width="9.85546875" customWidth="1"/>
    <col min="4" max="4" width="21.140625" customWidth="1"/>
    <col min="5" max="5" width="28.5703125" customWidth="1"/>
    <col min="6" max="6" width="12.85546875" customWidth="1"/>
    <col min="7" max="7" width="16.5703125" customWidth="1"/>
    <col min="8" max="8" width="14.5703125" customWidth="1"/>
    <col min="9" max="9" width="16.42578125" customWidth="1"/>
    <col min="10" max="10" width="14" customWidth="1"/>
    <col min="11" max="12" width="14.5703125" customWidth="1"/>
    <col min="13" max="13" width="10" bestFit="1" customWidth="1"/>
  </cols>
  <sheetData>
    <row r="1" spans="1:15" ht="50.25" thickBot="1" x14ac:dyDescent="0.3">
      <c r="B1" s="12" t="s">
        <v>1</v>
      </c>
      <c r="C1" s="1" t="s">
        <v>105</v>
      </c>
      <c r="D1" s="1" t="s">
        <v>0</v>
      </c>
      <c r="E1" s="1" t="s">
        <v>10</v>
      </c>
      <c r="F1" s="1" t="s">
        <v>2</v>
      </c>
      <c r="G1" s="1" t="s">
        <v>3</v>
      </c>
      <c r="H1" s="1" t="s">
        <v>4</v>
      </c>
      <c r="I1" s="1" t="s">
        <v>5</v>
      </c>
      <c r="J1" s="8" t="s">
        <v>6</v>
      </c>
      <c r="K1" s="10" t="s">
        <v>133</v>
      </c>
      <c r="L1" s="10" t="s">
        <v>134</v>
      </c>
      <c r="M1" s="125" t="s">
        <v>170</v>
      </c>
      <c r="N1" s="125"/>
      <c r="O1" s="125"/>
    </row>
    <row r="2" spans="1:15" ht="69.75" customHeight="1" x14ac:dyDescent="0.25">
      <c r="A2" s="13"/>
      <c r="B2" s="14">
        <v>1</v>
      </c>
      <c r="C2" s="15" t="s">
        <v>106</v>
      </c>
      <c r="D2" s="16" t="s">
        <v>83</v>
      </c>
      <c r="E2" s="16" t="s">
        <v>84</v>
      </c>
      <c r="F2" s="17">
        <v>42557</v>
      </c>
      <c r="G2" s="16" t="s">
        <v>87</v>
      </c>
      <c r="H2" s="18">
        <v>400</v>
      </c>
      <c r="I2" s="18">
        <v>400</v>
      </c>
      <c r="J2" s="19">
        <v>42585</v>
      </c>
      <c r="K2" s="7"/>
      <c r="L2" s="7" t="s">
        <v>135</v>
      </c>
      <c r="M2" s="125"/>
      <c r="N2" s="125"/>
      <c r="O2" s="125"/>
    </row>
    <row r="3" spans="1:15" ht="33" x14ac:dyDescent="0.25">
      <c r="A3" s="13"/>
      <c r="B3" s="48">
        <v>2</v>
      </c>
      <c r="C3" s="20" t="s">
        <v>106</v>
      </c>
      <c r="D3" s="48" t="s">
        <v>76</v>
      </c>
      <c r="E3" s="48" t="s">
        <v>75</v>
      </c>
      <c r="F3" s="52">
        <v>42563</v>
      </c>
      <c r="G3" s="48">
        <v>18444</v>
      </c>
      <c r="H3" s="51">
        <v>1160.5</v>
      </c>
      <c r="I3" s="51">
        <v>1160.5</v>
      </c>
      <c r="J3" s="21" t="s">
        <v>103</v>
      </c>
      <c r="K3" s="9" t="s">
        <v>103</v>
      </c>
      <c r="L3" s="7"/>
    </row>
    <row r="4" spans="1:15" ht="66" x14ac:dyDescent="0.25">
      <c r="A4" s="13"/>
      <c r="B4" s="48">
        <v>3</v>
      </c>
      <c r="C4" s="20">
        <v>1</v>
      </c>
      <c r="D4" s="48" t="s">
        <v>33</v>
      </c>
      <c r="E4" s="48" t="s">
        <v>40</v>
      </c>
      <c r="F4" s="52">
        <v>42565</v>
      </c>
      <c r="G4" s="48" t="s">
        <v>41</v>
      </c>
      <c r="H4" s="51">
        <v>8700</v>
      </c>
      <c r="I4" s="51">
        <v>8700</v>
      </c>
      <c r="J4" s="21">
        <v>42586</v>
      </c>
      <c r="K4" s="7"/>
      <c r="L4" s="7" t="s">
        <v>135</v>
      </c>
    </row>
    <row r="5" spans="1:15" ht="16.5" x14ac:dyDescent="0.25">
      <c r="A5" s="13"/>
      <c r="B5" s="14">
        <v>4</v>
      </c>
      <c r="C5" s="22">
        <v>2</v>
      </c>
      <c r="D5" s="48" t="s">
        <v>24</v>
      </c>
      <c r="E5" s="48" t="s">
        <v>42</v>
      </c>
      <c r="F5" s="52">
        <v>42565</v>
      </c>
      <c r="G5" s="23" t="s">
        <v>96</v>
      </c>
      <c r="H5" s="51">
        <v>15127</v>
      </c>
      <c r="I5" s="51">
        <v>15127</v>
      </c>
      <c r="J5" s="21">
        <v>42586</v>
      </c>
      <c r="K5" s="7"/>
      <c r="L5" s="7" t="s">
        <v>135</v>
      </c>
    </row>
    <row r="6" spans="1:15" ht="16.5" x14ac:dyDescent="0.25">
      <c r="A6" s="13"/>
      <c r="B6" s="48">
        <v>5</v>
      </c>
      <c r="C6" s="24">
        <v>3</v>
      </c>
      <c r="D6" s="48" t="s">
        <v>68</v>
      </c>
      <c r="E6" s="48" t="s">
        <v>69</v>
      </c>
      <c r="F6" s="52">
        <v>42566</v>
      </c>
      <c r="G6" s="48">
        <v>38</v>
      </c>
      <c r="H6" s="51">
        <v>30000</v>
      </c>
      <c r="I6" s="51"/>
      <c r="J6" s="21"/>
      <c r="K6" s="7">
        <v>42735</v>
      </c>
      <c r="L6" s="7"/>
    </row>
    <row r="7" spans="1:15" ht="49.5" x14ac:dyDescent="0.25">
      <c r="A7" s="13"/>
      <c r="B7" s="25">
        <v>6</v>
      </c>
      <c r="C7" s="26" t="s">
        <v>106</v>
      </c>
      <c r="D7" s="48" t="s">
        <v>82</v>
      </c>
      <c r="E7" s="48" t="s">
        <v>81</v>
      </c>
      <c r="F7" s="52">
        <v>42571</v>
      </c>
      <c r="G7" s="48" t="s">
        <v>87</v>
      </c>
      <c r="H7" s="51">
        <v>300</v>
      </c>
      <c r="I7" s="51">
        <v>300</v>
      </c>
      <c r="J7" s="21">
        <v>42585</v>
      </c>
      <c r="K7" s="7"/>
      <c r="L7" s="7" t="s">
        <v>135</v>
      </c>
    </row>
    <row r="8" spans="1:15" ht="49.5" x14ac:dyDescent="0.25">
      <c r="A8" s="13"/>
      <c r="B8" s="27" t="s">
        <v>104</v>
      </c>
      <c r="C8" s="28" t="s">
        <v>106</v>
      </c>
      <c r="D8" s="48" t="s">
        <v>73</v>
      </c>
      <c r="E8" s="48" t="s">
        <v>74</v>
      </c>
      <c r="F8" s="52">
        <v>42572</v>
      </c>
      <c r="G8" s="29">
        <v>16720000011</v>
      </c>
      <c r="H8" s="51">
        <v>1091.97</v>
      </c>
      <c r="I8" s="51">
        <v>1091.97</v>
      </c>
      <c r="J8" s="21" t="s">
        <v>103</v>
      </c>
      <c r="K8" s="7" t="s">
        <v>103</v>
      </c>
      <c r="L8" s="7"/>
    </row>
    <row r="9" spans="1:15" ht="13.5" customHeight="1" x14ac:dyDescent="0.25">
      <c r="A9" s="13"/>
      <c r="B9" s="102">
        <v>8</v>
      </c>
      <c r="C9" s="110">
        <v>4</v>
      </c>
      <c r="D9" s="102" t="s">
        <v>7</v>
      </c>
      <c r="E9" s="102" t="s">
        <v>49</v>
      </c>
      <c r="F9" s="117">
        <v>42573</v>
      </c>
      <c r="G9" s="102" t="s">
        <v>50</v>
      </c>
      <c r="H9" s="106">
        <v>25266.799999999999</v>
      </c>
      <c r="I9" s="51">
        <v>2026.68</v>
      </c>
      <c r="J9" s="21">
        <v>42613</v>
      </c>
      <c r="K9" s="7"/>
      <c r="L9" s="99" t="s">
        <v>135</v>
      </c>
    </row>
    <row r="10" spans="1:15" ht="26.25" customHeight="1" x14ac:dyDescent="0.25">
      <c r="A10" s="13"/>
      <c r="B10" s="102"/>
      <c r="C10" s="115"/>
      <c r="D10" s="107"/>
      <c r="E10" s="107"/>
      <c r="F10" s="107"/>
      <c r="G10" s="107"/>
      <c r="H10" s="107"/>
      <c r="I10" s="51">
        <v>12160.08</v>
      </c>
      <c r="J10" s="21">
        <v>42625</v>
      </c>
      <c r="K10" s="7"/>
      <c r="L10" s="108"/>
    </row>
    <row r="11" spans="1:15" ht="24" customHeight="1" x14ac:dyDescent="0.25">
      <c r="A11" s="13"/>
      <c r="B11" s="102"/>
      <c r="C11" s="115"/>
      <c r="D11" s="107"/>
      <c r="E11" s="107"/>
      <c r="F11" s="107"/>
      <c r="G11" s="107"/>
      <c r="H11" s="107"/>
      <c r="I11" s="51">
        <v>6080.04</v>
      </c>
      <c r="J11" s="21">
        <v>42636</v>
      </c>
      <c r="K11" s="7"/>
      <c r="L11" s="108"/>
    </row>
    <row r="12" spans="1:15" ht="16.5" customHeight="1" x14ac:dyDescent="0.25">
      <c r="A12" s="13"/>
      <c r="B12" s="102"/>
      <c r="C12" s="116"/>
      <c r="D12" s="107"/>
      <c r="E12" s="107"/>
      <c r="F12" s="107"/>
      <c r="G12" s="107"/>
      <c r="H12" s="107"/>
      <c r="I12" s="51">
        <v>5000</v>
      </c>
      <c r="J12" s="21">
        <v>42648</v>
      </c>
      <c r="K12" s="7"/>
      <c r="L12" s="109"/>
    </row>
    <row r="13" spans="1:15" ht="16.5" x14ac:dyDescent="0.25">
      <c r="A13" s="13"/>
      <c r="B13" s="102">
        <v>9</v>
      </c>
      <c r="C13" s="110">
        <v>5</v>
      </c>
      <c r="D13" s="102" t="s">
        <v>7</v>
      </c>
      <c r="E13" s="102" t="s">
        <v>51</v>
      </c>
      <c r="F13" s="117">
        <v>42573</v>
      </c>
      <c r="G13" s="102" t="s">
        <v>50</v>
      </c>
      <c r="H13" s="106">
        <v>174265.33</v>
      </c>
      <c r="I13" s="51">
        <v>17426.53</v>
      </c>
      <c r="J13" s="21">
        <v>42613</v>
      </c>
      <c r="K13" s="7">
        <v>42734</v>
      </c>
      <c r="L13" s="99" t="s">
        <v>135</v>
      </c>
    </row>
    <row r="14" spans="1:15" ht="16.5" customHeight="1" x14ac:dyDescent="0.25">
      <c r="A14" s="13"/>
      <c r="B14" s="102"/>
      <c r="C14" s="115"/>
      <c r="D14" s="107"/>
      <c r="E14" s="107"/>
      <c r="F14" s="107"/>
      <c r="G14" s="107"/>
      <c r="H14" s="107"/>
      <c r="I14" s="51">
        <v>104559.2</v>
      </c>
      <c r="J14" s="21">
        <v>42689</v>
      </c>
      <c r="K14" s="7"/>
      <c r="L14" s="108"/>
    </row>
    <row r="15" spans="1:15" ht="16.5" customHeight="1" x14ac:dyDescent="0.25">
      <c r="A15" s="13"/>
      <c r="B15" s="102"/>
      <c r="C15" s="116"/>
      <c r="D15" s="107"/>
      <c r="E15" s="107"/>
      <c r="F15" s="107"/>
      <c r="G15" s="107"/>
      <c r="H15" s="107"/>
      <c r="I15" s="51">
        <v>52279.6</v>
      </c>
      <c r="J15" s="21">
        <v>42689</v>
      </c>
      <c r="K15" s="7"/>
      <c r="L15" s="109"/>
    </row>
    <row r="16" spans="1:15" ht="16.5" x14ac:dyDescent="0.25">
      <c r="A16" s="13"/>
      <c r="B16" s="102">
        <v>10</v>
      </c>
      <c r="C16" s="110">
        <v>6</v>
      </c>
      <c r="D16" s="102" t="s">
        <v>7</v>
      </c>
      <c r="E16" s="102" t="s">
        <v>52</v>
      </c>
      <c r="F16" s="117">
        <v>42573</v>
      </c>
      <c r="G16" s="102" t="s">
        <v>50</v>
      </c>
      <c r="H16" s="106">
        <v>59654.46</v>
      </c>
      <c r="I16" s="51">
        <v>4965.4399999999996</v>
      </c>
      <c r="J16" s="21">
        <v>42613</v>
      </c>
      <c r="K16" s="7"/>
      <c r="L16" s="99" t="s">
        <v>135</v>
      </c>
    </row>
    <row r="17" spans="1:12" ht="16.5" x14ac:dyDescent="0.25">
      <c r="A17" s="13"/>
      <c r="B17" s="103"/>
      <c r="C17" s="111"/>
      <c r="D17" s="107"/>
      <c r="E17" s="107"/>
      <c r="F17" s="107"/>
      <c r="G17" s="107"/>
      <c r="H17" s="107"/>
      <c r="I17" s="51">
        <v>29792.68</v>
      </c>
      <c r="J17" s="21">
        <v>42625</v>
      </c>
      <c r="K17" s="7"/>
      <c r="L17" s="108"/>
    </row>
    <row r="18" spans="1:12" ht="16.5" x14ac:dyDescent="0.25">
      <c r="A18" s="13"/>
      <c r="B18" s="103"/>
      <c r="C18" s="111"/>
      <c r="D18" s="107"/>
      <c r="E18" s="107"/>
      <c r="F18" s="107"/>
      <c r="G18" s="107"/>
      <c r="H18" s="107"/>
      <c r="I18" s="51">
        <v>10000</v>
      </c>
      <c r="J18" s="21">
        <v>42661</v>
      </c>
      <c r="K18" s="7"/>
      <c r="L18" s="108"/>
    </row>
    <row r="19" spans="1:12" ht="16.5" x14ac:dyDescent="0.25">
      <c r="A19" s="13"/>
      <c r="B19" s="103"/>
      <c r="C19" s="105"/>
      <c r="D19" s="107"/>
      <c r="E19" s="107"/>
      <c r="F19" s="107"/>
      <c r="G19" s="107"/>
      <c r="H19" s="107"/>
      <c r="I19" s="51">
        <v>14896.34</v>
      </c>
      <c r="J19" s="21">
        <v>42636</v>
      </c>
      <c r="K19" s="7"/>
      <c r="L19" s="109"/>
    </row>
    <row r="20" spans="1:12" ht="16.5" x14ac:dyDescent="0.25">
      <c r="A20" s="13"/>
      <c r="B20" s="102">
        <v>11</v>
      </c>
      <c r="C20" s="110">
        <v>7</v>
      </c>
      <c r="D20" s="104" t="s">
        <v>21</v>
      </c>
      <c r="E20" s="104" t="s">
        <v>22</v>
      </c>
      <c r="F20" s="113">
        <v>42577</v>
      </c>
      <c r="G20" s="104" t="s">
        <v>97</v>
      </c>
      <c r="H20" s="114">
        <v>187300</v>
      </c>
      <c r="I20" s="51">
        <v>56100</v>
      </c>
      <c r="J20" s="21">
        <v>42642</v>
      </c>
      <c r="K20" s="99">
        <v>42673</v>
      </c>
      <c r="L20" s="99" t="s">
        <v>135</v>
      </c>
    </row>
    <row r="21" spans="1:12" ht="16.5" x14ac:dyDescent="0.25">
      <c r="A21" s="13"/>
      <c r="B21" s="103"/>
      <c r="C21" s="105"/>
      <c r="D21" s="105"/>
      <c r="E21" s="105"/>
      <c r="F21" s="105"/>
      <c r="G21" s="105"/>
      <c r="H21" s="105"/>
      <c r="I21" s="51">
        <v>131200</v>
      </c>
      <c r="J21" s="21">
        <v>42678</v>
      </c>
      <c r="K21" s="109"/>
      <c r="L21" s="109"/>
    </row>
    <row r="22" spans="1:12" ht="16.5" x14ac:dyDescent="0.25">
      <c r="A22" s="13"/>
      <c r="B22" s="102">
        <v>12</v>
      </c>
      <c r="C22" s="110">
        <v>8</v>
      </c>
      <c r="D22" s="104" t="s">
        <v>21</v>
      </c>
      <c r="E22" s="104" t="s">
        <v>23</v>
      </c>
      <c r="F22" s="113">
        <v>42577</v>
      </c>
      <c r="G22" s="124" t="s">
        <v>98</v>
      </c>
      <c r="H22" s="114">
        <v>95000</v>
      </c>
      <c r="I22" s="51">
        <v>28300</v>
      </c>
      <c r="J22" s="21">
        <v>42642</v>
      </c>
      <c r="K22" s="99">
        <v>42673</v>
      </c>
      <c r="L22" s="99" t="s">
        <v>135</v>
      </c>
    </row>
    <row r="23" spans="1:12" ht="16.5" x14ac:dyDescent="0.25">
      <c r="A23" s="13"/>
      <c r="B23" s="103"/>
      <c r="C23" s="105"/>
      <c r="D23" s="105"/>
      <c r="E23" s="105"/>
      <c r="F23" s="105"/>
      <c r="G23" s="105"/>
      <c r="H23" s="105"/>
      <c r="I23" s="51">
        <v>66700</v>
      </c>
      <c r="J23" s="21">
        <v>42678</v>
      </c>
      <c r="K23" s="109"/>
      <c r="L23" s="109"/>
    </row>
    <row r="24" spans="1:12" ht="49.5" x14ac:dyDescent="0.25">
      <c r="A24" s="13"/>
      <c r="B24" s="48">
        <v>13</v>
      </c>
      <c r="C24" s="20">
        <v>9</v>
      </c>
      <c r="D24" s="48" t="s">
        <v>9</v>
      </c>
      <c r="E24" s="48" t="s">
        <v>26</v>
      </c>
      <c r="F24" s="52">
        <v>42578</v>
      </c>
      <c r="G24" s="48">
        <v>8423</v>
      </c>
      <c r="H24" s="51">
        <v>17977.22</v>
      </c>
      <c r="I24" s="51">
        <v>17977.22</v>
      </c>
      <c r="J24" s="21">
        <v>42641</v>
      </c>
      <c r="K24" s="7"/>
      <c r="L24" s="7" t="s">
        <v>135</v>
      </c>
    </row>
    <row r="25" spans="1:12" ht="99" x14ac:dyDescent="0.25">
      <c r="A25" s="13"/>
      <c r="B25" s="48">
        <v>14</v>
      </c>
      <c r="C25" s="20">
        <v>10</v>
      </c>
      <c r="D25" s="48" t="s">
        <v>7</v>
      </c>
      <c r="E25" s="48" t="s">
        <v>27</v>
      </c>
      <c r="F25" s="52">
        <v>42578</v>
      </c>
      <c r="G25" s="48" t="s">
        <v>28</v>
      </c>
      <c r="H25" s="51">
        <v>39500</v>
      </c>
      <c r="I25" s="51">
        <v>39500</v>
      </c>
      <c r="J25" s="30" t="s">
        <v>112</v>
      </c>
      <c r="K25" s="6"/>
      <c r="L25" s="7" t="s">
        <v>135</v>
      </c>
    </row>
    <row r="26" spans="1:12" ht="16.5" x14ac:dyDescent="0.25">
      <c r="A26" s="102">
        <v>15</v>
      </c>
      <c r="B26" s="123"/>
      <c r="C26" s="110">
        <v>11</v>
      </c>
      <c r="D26" s="104" t="s">
        <v>7</v>
      </c>
      <c r="E26" s="104" t="s">
        <v>29</v>
      </c>
      <c r="F26" s="113">
        <v>42578</v>
      </c>
      <c r="G26" s="104" t="s">
        <v>30</v>
      </c>
      <c r="H26" s="114">
        <v>185000</v>
      </c>
      <c r="I26" s="51">
        <v>18500</v>
      </c>
      <c r="J26" s="21">
        <v>42675</v>
      </c>
      <c r="K26" s="99">
        <v>42735</v>
      </c>
      <c r="L26" s="99" t="s">
        <v>136</v>
      </c>
    </row>
    <row r="27" spans="1:12" ht="16.5" x14ac:dyDescent="0.25">
      <c r="A27" s="123"/>
      <c r="B27" s="123"/>
      <c r="C27" s="111"/>
      <c r="D27" s="111"/>
      <c r="E27" s="111"/>
      <c r="F27" s="111"/>
      <c r="G27" s="111"/>
      <c r="H27" s="111"/>
      <c r="I27" s="51"/>
      <c r="J27" s="30"/>
      <c r="K27" s="108"/>
      <c r="L27" s="108"/>
    </row>
    <row r="28" spans="1:12" ht="16.5" x14ac:dyDescent="0.25">
      <c r="A28" s="123"/>
      <c r="B28" s="123"/>
      <c r="C28" s="105"/>
      <c r="D28" s="105"/>
      <c r="E28" s="105"/>
      <c r="F28" s="105"/>
      <c r="G28" s="105"/>
      <c r="H28" s="105"/>
      <c r="I28" s="51"/>
      <c r="J28" s="30"/>
      <c r="K28" s="109"/>
      <c r="L28" s="109"/>
    </row>
    <row r="29" spans="1:12" ht="16.5" x14ac:dyDescent="0.25">
      <c r="A29" s="13"/>
      <c r="B29" s="102">
        <v>16</v>
      </c>
      <c r="C29" s="110">
        <v>12</v>
      </c>
      <c r="D29" s="104" t="s">
        <v>7</v>
      </c>
      <c r="E29" s="104" t="s">
        <v>31</v>
      </c>
      <c r="F29" s="113">
        <v>42578</v>
      </c>
      <c r="G29" s="104" t="s">
        <v>32</v>
      </c>
      <c r="H29" s="114">
        <v>193000</v>
      </c>
      <c r="I29" s="51">
        <v>19300</v>
      </c>
      <c r="J29" s="21">
        <v>42675</v>
      </c>
      <c r="K29" s="99">
        <v>42735</v>
      </c>
      <c r="L29" s="99" t="s">
        <v>137</v>
      </c>
    </row>
    <row r="30" spans="1:12" ht="16.5" x14ac:dyDescent="0.25">
      <c r="A30" s="13"/>
      <c r="B30" s="103"/>
      <c r="C30" s="111"/>
      <c r="D30" s="111"/>
      <c r="E30" s="111"/>
      <c r="F30" s="111"/>
      <c r="G30" s="111"/>
      <c r="H30" s="111"/>
      <c r="I30" s="51"/>
      <c r="J30" s="30"/>
      <c r="K30" s="108"/>
      <c r="L30" s="108"/>
    </row>
    <row r="31" spans="1:12" ht="16.5" x14ac:dyDescent="0.25">
      <c r="A31" s="13"/>
      <c r="B31" s="103"/>
      <c r="C31" s="105"/>
      <c r="D31" s="105"/>
      <c r="E31" s="105"/>
      <c r="F31" s="105"/>
      <c r="G31" s="105"/>
      <c r="H31" s="105"/>
      <c r="I31" s="51"/>
      <c r="J31" s="30"/>
      <c r="K31" s="109"/>
      <c r="L31" s="109"/>
    </row>
    <row r="32" spans="1:12" ht="49.5" x14ac:dyDescent="0.25">
      <c r="A32" s="13"/>
      <c r="B32" s="48">
        <v>17</v>
      </c>
      <c r="C32" s="20">
        <v>13</v>
      </c>
      <c r="D32" s="48" t="s">
        <v>9</v>
      </c>
      <c r="E32" s="48" t="s">
        <v>12</v>
      </c>
      <c r="F32" s="52">
        <v>42578</v>
      </c>
      <c r="G32" s="48">
        <v>8422</v>
      </c>
      <c r="H32" s="51">
        <v>37994.83</v>
      </c>
      <c r="I32" s="51">
        <v>37994.83</v>
      </c>
      <c r="J32" s="21">
        <v>42650</v>
      </c>
      <c r="K32" s="7"/>
      <c r="L32" s="7" t="s">
        <v>135</v>
      </c>
    </row>
    <row r="33" spans="1:12" ht="33" x14ac:dyDescent="0.25">
      <c r="A33" s="13"/>
      <c r="B33" s="48">
        <v>18</v>
      </c>
      <c r="C33" s="20">
        <v>14</v>
      </c>
      <c r="D33" s="48" t="s">
        <v>47</v>
      </c>
      <c r="E33" s="48" t="s">
        <v>46</v>
      </c>
      <c r="F33" s="52">
        <v>42579</v>
      </c>
      <c r="G33" s="48" t="s">
        <v>48</v>
      </c>
      <c r="H33" s="51">
        <v>29720.33</v>
      </c>
      <c r="I33" s="51">
        <v>29720.33</v>
      </c>
      <c r="J33" s="21">
        <v>42613</v>
      </c>
      <c r="K33" s="7"/>
      <c r="L33" s="7" t="s">
        <v>135</v>
      </c>
    </row>
    <row r="34" spans="1:12" ht="49.5" x14ac:dyDescent="0.25">
      <c r="A34" s="13"/>
      <c r="B34" s="48">
        <v>19</v>
      </c>
      <c r="C34" s="20">
        <v>15</v>
      </c>
      <c r="D34" s="48" t="s">
        <v>13</v>
      </c>
      <c r="E34" s="48" t="s">
        <v>14</v>
      </c>
      <c r="F34" s="52">
        <v>42579</v>
      </c>
      <c r="G34" s="48" t="s">
        <v>15</v>
      </c>
      <c r="H34" s="51">
        <v>62700</v>
      </c>
      <c r="I34" s="51">
        <v>62700</v>
      </c>
      <c r="J34" s="21">
        <v>42676</v>
      </c>
      <c r="K34" s="7">
        <v>42673</v>
      </c>
      <c r="L34" s="6" t="s">
        <v>135</v>
      </c>
    </row>
    <row r="35" spans="1:12" ht="49.5" x14ac:dyDescent="0.25">
      <c r="A35" s="13"/>
      <c r="B35" s="48">
        <v>20</v>
      </c>
      <c r="C35" s="20">
        <v>16</v>
      </c>
      <c r="D35" s="48" t="s">
        <v>13</v>
      </c>
      <c r="E35" s="48" t="s">
        <v>19</v>
      </c>
      <c r="F35" s="52">
        <v>42579</v>
      </c>
      <c r="G35" s="48" t="s">
        <v>20</v>
      </c>
      <c r="H35" s="51">
        <v>24425</v>
      </c>
      <c r="I35" s="51">
        <v>24425</v>
      </c>
      <c r="J35" s="21">
        <v>42676</v>
      </c>
      <c r="K35" s="7">
        <v>42673</v>
      </c>
      <c r="L35" s="6" t="s">
        <v>135</v>
      </c>
    </row>
    <row r="36" spans="1:12" ht="16.5" x14ac:dyDescent="0.25">
      <c r="A36" s="13"/>
      <c r="B36" s="102">
        <v>21</v>
      </c>
      <c r="C36" s="110">
        <v>17</v>
      </c>
      <c r="D36" s="102" t="s">
        <v>53</v>
      </c>
      <c r="E36" s="104" t="s">
        <v>60</v>
      </c>
      <c r="F36" s="117">
        <v>42579</v>
      </c>
      <c r="G36" s="102" t="s">
        <v>99</v>
      </c>
      <c r="H36" s="106">
        <v>36306.639999999999</v>
      </c>
      <c r="I36" s="51">
        <v>3630.67</v>
      </c>
      <c r="J36" s="21">
        <v>42618</v>
      </c>
      <c r="K36" s="7"/>
      <c r="L36" s="91" t="s">
        <v>135</v>
      </c>
    </row>
    <row r="37" spans="1:12" ht="17.25" x14ac:dyDescent="0.25">
      <c r="A37" s="13"/>
      <c r="B37" s="107"/>
      <c r="C37" s="115"/>
      <c r="D37" s="107"/>
      <c r="E37" s="118"/>
      <c r="F37" s="107"/>
      <c r="G37" s="107"/>
      <c r="H37" s="107"/>
      <c r="I37" s="49">
        <v>21783.98</v>
      </c>
      <c r="J37" s="31">
        <v>42628</v>
      </c>
      <c r="K37" s="4"/>
      <c r="L37" s="108"/>
    </row>
    <row r="38" spans="1:12" ht="17.25" x14ac:dyDescent="0.25">
      <c r="A38" s="13"/>
      <c r="B38" s="107"/>
      <c r="C38" s="116"/>
      <c r="D38" s="107"/>
      <c r="E38" s="122"/>
      <c r="F38" s="107"/>
      <c r="G38" s="107"/>
      <c r="H38" s="107"/>
      <c r="I38" s="49">
        <v>10891.99</v>
      </c>
      <c r="J38" s="31">
        <v>42636</v>
      </c>
      <c r="K38" s="4"/>
      <c r="L38" s="109"/>
    </row>
    <row r="39" spans="1:12" ht="16.5" x14ac:dyDescent="0.25">
      <c r="A39" s="13"/>
      <c r="B39" s="102">
        <v>22</v>
      </c>
      <c r="C39" s="110">
        <v>18</v>
      </c>
      <c r="D39" s="102" t="s">
        <v>53</v>
      </c>
      <c r="E39" s="102" t="s">
        <v>59</v>
      </c>
      <c r="F39" s="117">
        <v>42579</v>
      </c>
      <c r="G39" s="102" t="s">
        <v>100</v>
      </c>
      <c r="H39" s="106">
        <v>25253.8</v>
      </c>
      <c r="I39" s="51">
        <v>2525.38</v>
      </c>
      <c r="J39" s="21">
        <v>42618</v>
      </c>
      <c r="K39" s="7"/>
      <c r="L39" s="99" t="s">
        <v>135</v>
      </c>
    </row>
    <row r="40" spans="1:12" ht="17.25" x14ac:dyDescent="0.25">
      <c r="A40" s="13"/>
      <c r="B40" s="107"/>
      <c r="C40" s="115"/>
      <c r="D40" s="107"/>
      <c r="E40" s="107"/>
      <c r="F40" s="107"/>
      <c r="G40" s="107"/>
      <c r="H40" s="107"/>
      <c r="I40" s="49">
        <v>15152.28</v>
      </c>
      <c r="J40" s="31">
        <v>42625</v>
      </c>
      <c r="K40" s="4"/>
      <c r="L40" s="108"/>
    </row>
    <row r="41" spans="1:12" ht="17.25" x14ac:dyDescent="0.25">
      <c r="A41" s="13"/>
      <c r="B41" s="107"/>
      <c r="C41" s="116"/>
      <c r="D41" s="107"/>
      <c r="E41" s="107"/>
      <c r="F41" s="107"/>
      <c r="G41" s="107"/>
      <c r="H41" s="107"/>
      <c r="I41" s="49">
        <v>7576.14</v>
      </c>
      <c r="J41" s="31">
        <v>42636</v>
      </c>
      <c r="K41" s="4"/>
      <c r="L41" s="109"/>
    </row>
    <row r="42" spans="1:12" ht="16.5" x14ac:dyDescent="0.25">
      <c r="A42" s="13"/>
      <c r="B42" s="102">
        <v>23</v>
      </c>
      <c r="C42" s="110">
        <v>19</v>
      </c>
      <c r="D42" s="102" t="s">
        <v>53</v>
      </c>
      <c r="E42" s="102" t="s">
        <v>58</v>
      </c>
      <c r="F42" s="117">
        <v>42579</v>
      </c>
      <c r="G42" s="102" t="s">
        <v>101</v>
      </c>
      <c r="H42" s="106">
        <v>24926.58</v>
      </c>
      <c r="I42" s="51">
        <v>2492.66</v>
      </c>
      <c r="J42" s="21">
        <v>42618</v>
      </c>
      <c r="K42" s="99">
        <v>42734</v>
      </c>
      <c r="L42" s="99" t="s">
        <v>138</v>
      </c>
    </row>
    <row r="43" spans="1:12" ht="16.5" x14ac:dyDescent="0.25">
      <c r="A43" s="13"/>
      <c r="B43" s="107"/>
      <c r="C43" s="115"/>
      <c r="D43" s="107"/>
      <c r="E43" s="107"/>
      <c r="F43" s="107"/>
      <c r="G43" s="107"/>
      <c r="H43" s="107"/>
      <c r="I43" s="51">
        <v>14955.95</v>
      </c>
      <c r="J43" s="21">
        <v>42625</v>
      </c>
      <c r="K43" s="108"/>
      <c r="L43" s="108"/>
    </row>
    <row r="44" spans="1:12" ht="16.5" x14ac:dyDescent="0.25">
      <c r="A44" s="13"/>
      <c r="B44" s="107"/>
      <c r="C44" s="116"/>
      <c r="D44" s="107"/>
      <c r="E44" s="107"/>
      <c r="F44" s="107"/>
      <c r="G44" s="107"/>
      <c r="H44" s="107"/>
      <c r="I44" s="51"/>
      <c r="J44" s="21"/>
      <c r="K44" s="109"/>
      <c r="L44" s="109"/>
    </row>
    <row r="45" spans="1:12" ht="16.5" x14ac:dyDescent="0.25">
      <c r="A45" s="13"/>
      <c r="B45" s="102">
        <v>24</v>
      </c>
      <c r="C45" s="110">
        <v>20</v>
      </c>
      <c r="D45" s="102" t="s">
        <v>53</v>
      </c>
      <c r="E45" s="102" t="s">
        <v>54</v>
      </c>
      <c r="F45" s="117">
        <v>42579</v>
      </c>
      <c r="G45" s="102" t="s">
        <v>102</v>
      </c>
      <c r="H45" s="106">
        <v>39530.720000000001</v>
      </c>
      <c r="I45" s="51">
        <v>3953.07</v>
      </c>
      <c r="J45" s="21">
        <v>42618</v>
      </c>
      <c r="K45" s="7"/>
      <c r="L45" s="99" t="s">
        <v>135</v>
      </c>
    </row>
    <row r="46" spans="1:12" ht="16.5" x14ac:dyDescent="0.25">
      <c r="A46" s="13"/>
      <c r="B46" s="119"/>
      <c r="C46" s="115"/>
      <c r="D46" s="107"/>
      <c r="E46" s="107"/>
      <c r="F46" s="107"/>
      <c r="G46" s="107"/>
      <c r="H46" s="107"/>
      <c r="I46" s="51">
        <v>23718.43</v>
      </c>
      <c r="J46" s="21">
        <v>42635</v>
      </c>
      <c r="K46" s="7"/>
      <c r="L46" s="108"/>
    </row>
    <row r="47" spans="1:12" ht="16.5" x14ac:dyDescent="0.25">
      <c r="A47" s="13"/>
      <c r="B47" s="119"/>
      <c r="C47" s="116"/>
      <c r="D47" s="107"/>
      <c r="E47" s="107"/>
      <c r="F47" s="107"/>
      <c r="G47" s="107"/>
      <c r="H47" s="107"/>
      <c r="I47" s="51">
        <v>11859.22</v>
      </c>
      <c r="J47" s="21">
        <v>42667</v>
      </c>
      <c r="K47" s="7"/>
      <c r="L47" s="109"/>
    </row>
    <row r="48" spans="1:12" ht="16.5" x14ac:dyDescent="0.25">
      <c r="A48" s="13"/>
      <c r="B48" s="102">
        <v>25</v>
      </c>
      <c r="C48" s="110">
        <v>21</v>
      </c>
      <c r="D48" s="102" t="s">
        <v>7</v>
      </c>
      <c r="E48" s="102" t="s">
        <v>11</v>
      </c>
      <c r="F48" s="117">
        <v>42580</v>
      </c>
      <c r="G48" s="102" t="s">
        <v>8</v>
      </c>
      <c r="H48" s="106">
        <v>195000</v>
      </c>
      <c r="I48" s="51">
        <v>122500</v>
      </c>
      <c r="J48" s="21">
        <v>42689</v>
      </c>
      <c r="K48" s="7">
        <v>42658</v>
      </c>
      <c r="L48" s="99" t="s">
        <v>135</v>
      </c>
    </row>
    <row r="49" spans="1:13" ht="17.25" x14ac:dyDescent="0.25">
      <c r="A49" s="13"/>
      <c r="B49" s="107"/>
      <c r="C49" s="115"/>
      <c r="D49" s="119"/>
      <c r="E49" s="119"/>
      <c r="F49" s="119"/>
      <c r="G49" s="119"/>
      <c r="H49" s="119"/>
      <c r="I49" s="39">
        <v>72500</v>
      </c>
      <c r="J49" s="40">
        <v>42689</v>
      </c>
      <c r="K49" s="5"/>
      <c r="L49" s="108"/>
    </row>
    <row r="50" spans="1:13" ht="17.25" x14ac:dyDescent="0.25">
      <c r="A50" s="13"/>
      <c r="B50" s="107"/>
      <c r="C50" s="116"/>
      <c r="D50" s="119"/>
      <c r="E50" s="119"/>
      <c r="F50" s="119"/>
      <c r="G50" s="119"/>
      <c r="H50" s="119"/>
      <c r="I50" s="50"/>
      <c r="J50" s="32"/>
      <c r="K50" s="5"/>
      <c r="L50" s="109"/>
    </row>
    <row r="51" spans="1:13" ht="16.5" x14ac:dyDescent="0.25">
      <c r="A51" s="13"/>
      <c r="B51" s="102">
        <v>26</v>
      </c>
      <c r="C51" s="110">
        <v>22</v>
      </c>
      <c r="D51" s="102" t="s">
        <v>16</v>
      </c>
      <c r="E51" s="102" t="s">
        <v>17</v>
      </c>
      <c r="F51" s="117">
        <v>42580</v>
      </c>
      <c r="G51" s="102" t="s">
        <v>18</v>
      </c>
      <c r="H51" s="106">
        <v>199796.44</v>
      </c>
      <c r="I51" s="51">
        <v>49900</v>
      </c>
      <c r="J51" s="21">
        <v>42682</v>
      </c>
      <c r="K51" s="6"/>
      <c r="L51" s="91" t="s">
        <v>144</v>
      </c>
    </row>
    <row r="52" spans="1:13" ht="17.25" x14ac:dyDescent="0.25">
      <c r="A52" s="13"/>
      <c r="B52" s="107"/>
      <c r="C52" s="115"/>
      <c r="D52" s="119"/>
      <c r="E52" s="119"/>
      <c r="F52" s="119"/>
      <c r="G52" s="119"/>
      <c r="H52" s="119"/>
      <c r="I52" s="50"/>
      <c r="J52" s="32"/>
      <c r="K52" s="11">
        <v>42614</v>
      </c>
      <c r="L52" s="120"/>
    </row>
    <row r="53" spans="1:13" ht="17.25" x14ac:dyDescent="0.25">
      <c r="A53" s="13"/>
      <c r="B53" s="107"/>
      <c r="C53" s="116"/>
      <c r="D53" s="119"/>
      <c r="E53" s="119"/>
      <c r="F53" s="119"/>
      <c r="G53" s="119"/>
      <c r="H53" s="119"/>
      <c r="I53" s="50"/>
      <c r="J53" s="32"/>
      <c r="K53" s="5"/>
      <c r="L53" s="121"/>
      <c r="M53" s="3">
        <f>H51-I51-I52-I53</f>
        <v>149896.44</v>
      </c>
    </row>
    <row r="54" spans="1:13" ht="16.5" x14ac:dyDescent="0.25">
      <c r="A54" s="13"/>
      <c r="B54" s="48">
        <v>27</v>
      </c>
      <c r="C54" s="20">
        <v>23</v>
      </c>
      <c r="D54" s="48" t="s">
        <v>24</v>
      </c>
      <c r="E54" s="48" t="s">
        <v>42</v>
      </c>
      <c r="F54" s="52">
        <v>42580</v>
      </c>
      <c r="G54" s="48">
        <v>329</v>
      </c>
      <c r="H54" s="51">
        <v>118748</v>
      </c>
      <c r="I54" s="51">
        <v>118748</v>
      </c>
      <c r="J54" s="21">
        <v>42613</v>
      </c>
      <c r="K54" s="7"/>
      <c r="L54" s="7"/>
    </row>
    <row r="55" spans="1:13" ht="17.25" x14ac:dyDescent="0.25">
      <c r="A55" s="13"/>
      <c r="B55" s="49">
        <v>28</v>
      </c>
      <c r="C55" s="20">
        <v>24</v>
      </c>
      <c r="D55" s="48" t="s">
        <v>24</v>
      </c>
      <c r="E55" s="48" t="s">
        <v>42</v>
      </c>
      <c r="F55" s="52">
        <v>42580</v>
      </c>
      <c r="G55" s="48">
        <v>322</v>
      </c>
      <c r="H55" s="51">
        <v>64570</v>
      </c>
      <c r="I55" s="51">
        <v>64570</v>
      </c>
      <c r="J55" s="21">
        <v>42618</v>
      </c>
      <c r="K55" s="7"/>
      <c r="L55" s="7"/>
    </row>
    <row r="56" spans="1:13" ht="16.5" x14ac:dyDescent="0.25">
      <c r="A56" s="13"/>
      <c r="B56" s="107">
        <v>29</v>
      </c>
      <c r="C56" s="110">
        <v>25</v>
      </c>
      <c r="D56" s="104" t="s">
        <v>44</v>
      </c>
      <c r="E56" s="104" t="s">
        <v>111</v>
      </c>
      <c r="F56" s="113">
        <v>42580</v>
      </c>
      <c r="G56" s="104">
        <v>347</v>
      </c>
      <c r="H56" s="114">
        <v>175090</v>
      </c>
      <c r="I56" s="51">
        <v>119481</v>
      </c>
      <c r="J56" s="21">
        <v>42618</v>
      </c>
      <c r="K56" s="7"/>
      <c r="L56" s="7"/>
    </row>
    <row r="57" spans="1:13" ht="16.5" x14ac:dyDescent="0.25">
      <c r="A57" s="13"/>
      <c r="B57" s="103"/>
      <c r="C57" s="115"/>
      <c r="D57" s="118"/>
      <c r="E57" s="118"/>
      <c r="F57" s="118"/>
      <c r="G57" s="118"/>
      <c r="H57" s="118"/>
      <c r="I57" s="51">
        <v>46648</v>
      </c>
      <c r="J57" s="21">
        <v>42629</v>
      </c>
      <c r="K57" s="7"/>
      <c r="L57" s="7"/>
    </row>
    <row r="58" spans="1:13" ht="16.5" x14ac:dyDescent="0.25">
      <c r="A58" s="13"/>
      <c r="B58" s="103"/>
      <c r="C58" s="115"/>
      <c r="D58" s="118"/>
      <c r="E58" s="118"/>
      <c r="F58" s="118"/>
      <c r="G58" s="118"/>
      <c r="H58" s="118"/>
      <c r="I58" s="51">
        <v>2285</v>
      </c>
      <c r="J58" s="21">
        <v>42641</v>
      </c>
      <c r="K58" s="7"/>
      <c r="L58" s="7"/>
    </row>
    <row r="59" spans="1:13" ht="16.5" x14ac:dyDescent="0.25">
      <c r="A59" s="13"/>
      <c r="B59" s="103"/>
      <c r="C59" s="115"/>
      <c r="D59" s="111"/>
      <c r="E59" s="111"/>
      <c r="F59" s="111"/>
      <c r="G59" s="111"/>
      <c r="H59" s="111"/>
      <c r="I59" s="51">
        <v>4998</v>
      </c>
      <c r="J59" s="21">
        <v>42662</v>
      </c>
      <c r="K59" s="7"/>
      <c r="L59" s="7"/>
    </row>
    <row r="60" spans="1:13" ht="16.5" x14ac:dyDescent="0.25">
      <c r="A60" s="13"/>
      <c r="B60" s="103"/>
      <c r="C60" s="105"/>
      <c r="D60" s="105"/>
      <c r="E60" s="105"/>
      <c r="F60" s="105"/>
      <c r="G60" s="105"/>
      <c r="H60" s="105"/>
      <c r="I60" s="51">
        <v>1678</v>
      </c>
      <c r="J60" s="21">
        <v>42662</v>
      </c>
      <c r="K60" s="7"/>
      <c r="L60" s="7"/>
    </row>
    <row r="61" spans="1:13" ht="17.25" x14ac:dyDescent="0.25">
      <c r="A61" s="13"/>
      <c r="B61" s="49">
        <v>30</v>
      </c>
      <c r="C61" s="20">
        <v>26</v>
      </c>
      <c r="D61" s="48" t="s">
        <v>45</v>
      </c>
      <c r="E61" s="48" t="s">
        <v>46</v>
      </c>
      <c r="F61" s="52">
        <v>42580</v>
      </c>
      <c r="G61" s="48">
        <v>382</v>
      </c>
      <c r="H61" s="51">
        <v>10720.14</v>
      </c>
      <c r="I61" s="51">
        <v>10720.14</v>
      </c>
      <c r="J61" s="21">
        <v>42618</v>
      </c>
      <c r="K61" s="7"/>
      <c r="L61" s="7" t="s">
        <v>135</v>
      </c>
    </row>
    <row r="62" spans="1:13" ht="66" x14ac:dyDescent="0.25">
      <c r="A62" s="13"/>
      <c r="B62" s="49">
        <v>31</v>
      </c>
      <c r="C62" s="20">
        <v>27</v>
      </c>
      <c r="D62" s="48" t="s">
        <v>38</v>
      </c>
      <c r="E62" s="48" t="s">
        <v>39</v>
      </c>
      <c r="F62" s="52">
        <v>42598</v>
      </c>
      <c r="G62" s="48">
        <v>110</v>
      </c>
      <c r="H62" s="51">
        <v>1502</v>
      </c>
      <c r="I62" s="51">
        <v>1502</v>
      </c>
      <c r="J62" s="21">
        <v>42611</v>
      </c>
      <c r="K62" s="7"/>
      <c r="L62" s="7" t="s">
        <v>135</v>
      </c>
    </row>
    <row r="63" spans="1:13" ht="49.5" x14ac:dyDescent="0.25">
      <c r="A63" s="13"/>
      <c r="B63" s="49">
        <v>32</v>
      </c>
      <c r="C63" s="20">
        <v>28</v>
      </c>
      <c r="D63" s="48" t="s">
        <v>36</v>
      </c>
      <c r="E63" s="48" t="s">
        <v>37</v>
      </c>
      <c r="F63" s="52">
        <v>42598</v>
      </c>
      <c r="G63" s="48">
        <v>39754779</v>
      </c>
      <c r="H63" s="51">
        <v>433</v>
      </c>
      <c r="I63" s="51">
        <v>866</v>
      </c>
      <c r="J63" s="21">
        <v>42611</v>
      </c>
      <c r="K63" s="7"/>
      <c r="L63" s="7" t="s">
        <v>135</v>
      </c>
    </row>
    <row r="64" spans="1:13" ht="33" x14ac:dyDescent="0.25">
      <c r="A64" s="13"/>
      <c r="B64" s="49">
        <v>33</v>
      </c>
      <c r="C64" s="20" t="s">
        <v>106</v>
      </c>
      <c r="D64" s="48" t="s">
        <v>85</v>
      </c>
      <c r="E64" s="48" t="s">
        <v>86</v>
      </c>
      <c r="F64" s="52">
        <v>42599</v>
      </c>
      <c r="G64" s="48" t="s">
        <v>88</v>
      </c>
      <c r="H64" s="51">
        <v>65</v>
      </c>
      <c r="I64" s="51">
        <v>65</v>
      </c>
      <c r="J64" s="21">
        <v>42611</v>
      </c>
      <c r="K64" s="7"/>
      <c r="L64" s="7" t="s">
        <v>135</v>
      </c>
    </row>
    <row r="65" spans="1:12" ht="16.5" x14ac:dyDescent="0.25">
      <c r="A65" s="13"/>
      <c r="B65" s="48">
        <v>34</v>
      </c>
      <c r="C65" s="20" t="s">
        <v>106</v>
      </c>
      <c r="D65" s="48" t="s">
        <v>45</v>
      </c>
      <c r="E65" s="48" t="s">
        <v>46</v>
      </c>
      <c r="F65" s="52">
        <v>42599</v>
      </c>
      <c r="G65" s="48" t="s">
        <v>89</v>
      </c>
      <c r="H65" s="51">
        <v>865.02</v>
      </c>
      <c r="I65" s="51">
        <v>865.02</v>
      </c>
      <c r="J65" s="21">
        <v>42611</v>
      </c>
      <c r="K65" s="7"/>
      <c r="L65" s="7" t="s">
        <v>135</v>
      </c>
    </row>
    <row r="66" spans="1:12" ht="16.5" x14ac:dyDescent="0.25">
      <c r="A66" s="13"/>
      <c r="B66" s="48">
        <v>35</v>
      </c>
      <c r="C66" s="20" t="s">
        <v>106</v>
      </c>
      <c r="D66" s="48" t="s">
        <v>45</v>
      </c>
      <c r="E66" s="48" t="s">
        <v>90</v>
      </c>
      <c r="F66" s="52">
        <v>42599</v>
      </c>
      <c r="G66" s="48" t="s">
        <v>91</v>
      </c>
      <c r="H66" s="51">
        <v>146.69999999999999</v>
      </c>
      <c r="I66" s="51">
        <v>146.69999999999999</v>
      </c>
      <c r="J66" s="21">
        <v>42611</v>
      </c>
      <c r="K66" s="7"/>
      <c r="L66" s="7" t="s">
        <v>135</v>
      </c>
    </row>
    <row r="67" spans="1:12" ht="115.5" x14ac:dyDescent="0.25">
      <c r="A67" s="13"/>
      <c r="B67" s="48">
        <v>36</v>
      </c>
      <c r="C67" s="20" t="s">
        <v>106</v>
      </c>
      <c r="D67" s="48" t="s">
        <v>94</v>
      </c>
      <c r="E67" s="48" t="s">
        <v>92</v>
      </c>
      <c r="F67" s="52">
        <v>42604</v>
      </c>
      <c r="G67" s="48" t="s">
        <v>93</v>
      </c>
      <c r="H67" s="51">
        <v>417</v>
      </c>
      <c r="I67" s="51">
        <v>417</v>
      </c>
      <c r="J67" s="21">
        <v>42611</v>
      </c>
      <c r="K67" s="7"/>
      <c r="L67" s="7" t="s">
        <v>135</v>
      </c>
    </row>
    <row r="68" spans="1:12" ht="82.5" x14ac:dyDescent="0.25">
      <c r="A68" s="13"/>
      <c r="B68" s="48">
        <v>37</v>
      </c>
      <c r="C68" s="20">
        <v>29</v>
      </c>
      <c r="D68" s="48" t="s">
        <v>7</v>
      </c>
      <c r="E68" s="48" t="s">
        <v>63</v>
      </c>
      <c r="F68" s="52">
        <v>42605</v>
      </c>
      <c r="G68" s="48" t="s">
        <v>50</v>
      </c>
      <c r="H68" s="51">
        <v>2200</v>
      </c>
      <c r="I68" s="51">
        <v>2200</v>
      </c>
      <c r="J68" s="21">
        <v>42635</v>
      </c>
      <c r="K68" s="7"/>
      <c r="L68" s="7" t="s">
        <v>135</v>
      </c>
    </row>
    <row r="69" spans="1:12" ht="99" x14ac:dyDescent="0.25">
      <c r="A69" s="13"/>
      <c r="B69" s="48">
        <v>38</v>
      </c>
      <c r="C69" s="20">
        <v>30</v>
      </c>
      <c r="D69" s="48" t="s">
        <v>7</v>
      </c>
      <c r="E69" s="48" t="s">
        <v>64</v>
      </c>
      <c r="F69" s="52">
        <v>42605</v>
      </c>
      <c r="G69" s="48" t="s">
        <v>50</v>
      </c>
      <c r="H69" s="51">
        <v>2200</v>
      </c>
      <c r="I69" s="51">
        <v>2200</v>
      </c>
      <c r="J69" s="21">
        <v>42628</v>
      </c>
      <c r="K69" s="7"/>
      <c r="L69" s="7" t="s">
        <v>135</v>
      </c>
    </row>
    <row r="70" spans="1:12" ht="99" x14ac:dyDescent="0.25">
      <c r="A70" s="13"/>
      <c r="B70" s="48">
        <v>39</v>
      </c>
      <c r="C70" s="20">
        <v>31</v>
      </c>
      <c r="D70" s="48" t="s">
        <v>7</v>
      </c>
      <c r="E70" s="48" t="s">
        <v>70</v>
      </c>
      <c r="F70" s="52">
        <v>42605</v>
      </c>
      <c r="G70" s="48" t="s">
        <v>50</v>
      </c>
      <c r="H70" s="51">
        <v>2200</v>
      </c>
      <c r="I70" s="51">
        <v>2200</v>
      </c>
      <c r="J70" s="21">
        <v>42642</v>
      </c>
      <c r="K70" s="7"/>
      <c r="L70" s="7" t="s">
        <v>135</v>
      </c>
    </row>
    <row r="71" spans="1:12" ht="49.5" x14ac:dyDescent="0.25">
      <c r="A71" s="13"/>
      <c r="B71" s="48">
        <v>40</v>
      </c>
      <c r="C71" s="20" t="s">
        <v>106</v>
      </c>
      <c r="D71" s="48" t="s">
        <v>80</v>
      </c>
      <c r="E71" s="48" t="s">
        <v>81</v>
      </c>
      <c r="F71" s="52">
        <v>42605</v>
      </c>
      <c r="G71" s="48" t="s">
        <v>87</v>
      </c>
      <c r="H71" s="51">
        <v>300</v>
      </c>
      <c r="I71" s="51">
        <v>300</v>
      </c>
      <c r="J71" s="21">
        <v>42611</v>
      </c>
      <c r="K71" s="7"/>
      <c r="L71" s="7" t="s">
        <v>135</v>
      </c>
    </row>
    <row r="72" spans="1:12" ht="16.5" x14ac:dyDescent="0.25">
      <c r="A72" s="13"/>
      <c r="B72" s="102">
        <v>41</v>
      </c>
      <c r="C72" s="110">
        <v>32</v>
      </c>
      <c r="D72" s="102" t="s">
        <v>61</v>
      </c>
      <c r="E72" s="102" t="s">
        <v>62</v>
      </c>
      <c r="F72" s="117">
        <v>42607</v>
      </c>
      <c r="G72" s="102">
        <v>218</v>
      </c>
      <c r="H72" s="106">
        <v>654</v>
      </c>
      <c r="I72" s="51">
        <v>306</v>
      </c>
      <c r="J72" s="21">
        <v>42613</v>
      </c>
      <c r="K72" s="7"/>
      <c r="L72" s="99" t="s">
        <v>139</v>
      </c>
    </row>
    <row r="73" spans="1:12" ht="16.5" x14ac:dyDescent="0.25">
      <c r="A73" s="13"/>
      <c r="B73" s="107"/>
      <c r="C73" s="115"/>
      <c r="D73" s="107"/>
      <c r="E73" s="107"/>
      <c r="F73" s="107"/>
      <c r="G73" s="107"/>
      <c r="H73" s="107"/>
      <c r="I73" s="51">
        <v>116</v>
      </c>
      <c r="J73" s="21">
        <v>42648</v>
      </c>
      <c r="K73" s="7"/>
      <c r="L73" s="108"/>
    </row>
    <row r="74" spans="1:12" ht="16.5" x14ac:dyDescent="0.25">
      <c r="A74" s="13"/>
      <c r="B74" s="107"/>
      <c r="C74" s="115"/>
      <c r="D74" s="107"/>
      <c r="E74" s="107"/>
      <c r="F74" s="107"/>
      <c r="G74" s="107"/>
      <c r="H74" s="107"/>
      <c r="I74" s="51">
        <v>116</v>
      </c>
      <c r="J74" s="21">
        <v>42685</v>
      </c>
      <c r="K74" s="7"/>
      <c r="L74" s="108"/>
    </row>
    <row r="75" spans="1:12" ht="16.5" x14ac:dyDescent="0.25">
      <c r="A75" s="13"/>
      <c r="B75" s="107"/>
      <c r="C75" s="116"/>
      <c r="D75" s="107"/>
      <c r="E75" s="107"/>
      <c r="F75" s="107"/>
      <c r="G75" s="107"/>
      <c r="H75" s="107"/>
      <c r="I75" s="51"/>
      <c r="J75" s="21"/>
      <c r="K75" s="7"/>
      <c r="L75" s="109"/>
    </row>
    <row r="76" spans="1:12" ht="33" x14ac:dyDescent="0.25">
      <c r="A76" s="13"/>
      <c r="B76" s="50">
        <v>42</v>
      </c>
      <c r="C76" s="20" t="s">
        <v>106</v>
      </c>
      <c r="D76" s="48" t="s">
        <v>77</v>
      </c>
      <c r="E76" s="48" t="s">
        <v>78</v>
      </c>
      <c r="F76" s="52">
        <v>42619</v>
      </c>
      <c r="G76" s="48" t="s">
        <v>87</v>
      </c>
      <c r="H76" s="51">
        <v>450</v>
      </c>
      <c r="I76" s="51">
        <v>450</v>
      </c>
      <c r="J76" s="21">
        <v>42620</v>
      </c>
      <c r="K76" s="7"/>
      <c r="L76" s="7" t="s">
        <v>135</v>
      </c>
    </row>
    <row r="77" spans="1:12" ht="82.5" x14ac:dyDescent="0.25">
      <c r="A77" s="13"/>
      <c r="B77" s="48">
        <v>43</v>
      </c>
      <c r="C77" s="20">
        <v>33</v>
      </c>
      <c r="D77" s="48" t="s">
        <v>33</v>
      </c>
      <c r="E77" s="48" t="s">
        <v>34</v>
      </c>
      <c r="F77" s="52">
        <v>42620</v>
      </c>
      <c r="G77" s="48" t="s">
        <v>35</v>
      </c>
      <c r="H77" s="51">
        <v>3120</v>
      </c>
      <c r="I77" s="51">
        <v>3120</v>
      </c>
      <c r="J77" s="21">
        <v>42622</v>
      </c>
      <c r="K77" s="7"/>
      <c r="L77" s="7" t="s">
        <v>135</v>
      </c>
    </row>
    <row r="78" spans="1:12" ht="16.5" x14ac:dyDescent="0.25">
      <c r="A78" s="13"/>
      <c r="B78" s="48">
        <v>44</v>
      </c>
      <c r="C78" s="20">
        <v>34</v>
      </c>
      <c r="D78" s="48" t="s">
        <v>24</v>
      </c>
      <c r="E78" s="48" t="s">
        <v>43</v>
      </c>
      <c r="F78" s="52">
        <v>42625</v>
      </c>
      <c r="G78" s="48">
        <v>386</v>
      </c>
      <c r="H78" s="51">
        <v>2699</v>
      </c>
      <c r="I78" s="51">
        <v>2699</v>
      </c>
      <c r="J78" s="21">
        <v>42625</v>
      </c>
      <c r="K78" s="7"/>
      <c r="L78" s="7" t="s">
        <v>135</v>
      </c>
    </row>
    <row r="79" spans="1:12" ht="66" x14ac:dyDescent="0.25">
      <c r="A79" s="13"/>
      <c r="B79" s="48">
        <v>45</v>
      </c>
      <c r="C79" s="20">
        <v>35</v>
      </c>
      <c r="D79" s="48" t="s">
        <v>65</v>
      </c>
      <c r="E79" s="48" t="s">
        <v>66</v>
      </c>
      <c r="F79" s="52">
        <v>42629</v>
      </c>
      <c r="G79" s="48" t="s">
        <v>67</v>
      </c>
      <c r="H79" s="51">
        <v>1700</v>
      </c>
      <c r="I79" s="51">
        <v>1700</v>
      </c>
      <c r="J79" s="21">
        <v>42629</v>
      </c>
      <c r="K79" s="7"/>
      <c r="L79" s="7" t="s">
        <v>135</v>
      </c>
    </row>
    <row r="80" spans="1:12" ht="33" x14ac:dyDescent="0.25">
      <c r="A80" s="13"/>
      <c r="B80" s="48">
        <v>46</v>
      </c>
      <c r="C80" s="20">
        <v>36</v>
      </c>
      <c r="D80" s="48" t="s">
        <v>24</v>
      </c>
      <c r="E80" s="48" t="s">
        <v>25</v>
      </c>
      <c r="F80" s="52">
        <v>42640</v>
      </c>
      <c r="G80" s="48">
        <v>420</v>
      </c>
      <c r="H80" s="51">
        <v>2840</v>
      </c>
      <c r="I80" s="51">
        <v>2840</v>
      </c>
      <c r="J80" s="21">
        <v>42641</v>
      </c>
      <c r="K80" s="7"/>
      <c r="L80" s="7" t="s">
        <v>135</v>
      </c>
    </row>
    <row r="81" spans="1:13" ht="115.5" x14ac:dyDescent="0.25">
      <c r="A81" s="13"/>
      <c r="B81" s="48">
        <v>47</v>
      </c>
      <c r="C81" s="20" t="s">
        <v>106</v>
      </c>
      <c r="D81" s="48" t="s">
        <v>94</v>
      </c>
      <c r="E81" s="48" t="s">
        <v>92</v>
      </c>
      <c r="F81" s="52">
        <v>42632</v>
      </c>
      <c r="G81" s="48" t="s">
        <v>95</v>
      </c>
      <c r="H81" s="51">
        <v>414.1</v>
      </c>
      <c r="I81" s="51">
        <v>414.1</v>
      </c>
      <c r="J81" s="21">
        <v>42632</v>
      </c>
      <c r="K81" s="7"/>
      <c r="L81" s="7" t="s">
        <v>135</v>
      </c>
    </row>
    <row r="82" spans="1:13" ht="33" x14ac:dyDescent="0.25">
      <c r="A82" s="13"/>
      <c r="B82" s="48">
        <v>48</v>
      </c>
      <c r="C82" s="20" t="s">
        <v>106</v>
      </c>
      <c r="D82" s="48" t="s">
        <v>77</v>
      </c>
      <c r="E82" s="48" t="s">
        <v>78</v>
      </c>
      <c r="F82" s="52">
        <v>42635</v>
      </c>
      <c r="G82" s="48" t="s">
        <v>50</v>
      </c>
      <c r="H82" s="51">
        <v>200</v>
      </c>
      <c r="I82" s="51">
        <v>200</v>
      </c>
      <c r="J82" s="21">
        <v>42641</v>
      </c>
      <c r="K82" s="7"/>
      <c r="L82" s="7" t="s">
        <v>135</v>
      </c>
    </row>
    <row r="83" spans="1:13" ht="49.5" x14ac:dyDescent="0.25">
      <c r="A83" s="13"/>
      <c r="B83" s="48">
        <v>49</v>
      </c>
      <c r="C83" s="20" t="s">
        <v>106</v>
      </c>
      <c r="D83" s="48" t="s">
        <v>79</v>
      </c>
      <c r="E83" s="48" t="s">
        <v>78</v>
      </c>
      <c r="F83" s="52">
        <v>42635</v>
      </c>
      <c r="G83" s="48" t="s">
        <v>50</v>
      </c>
      <c r="H83" s="51">
        <v>750</v>
      </c>
      <c r="I83" s="51">
        <v>750</v>
      </c>
      <c r="J83" s="21">
        <v>42635</v>
      </c>
      <c r="K83" s="7"/>
      <c r="L83" s="7" t="s">
        <v>135</v>
      </c>
    </row>
    <row r="84" spans="1:13" ht="16.5" x14ac:dyDescent="0.25">
      <c r="A84" s="13"/>
      <c r="B84" s="48">
        <v>50</v>
      </c>
      <c r="C84" s="20">
        <v>37</v>
      </c>
      <c r="D84" s="48" t="s">
        <v>55</v>
      </c>
      <c r="E84" s="48" t="s">
        <v>56</v>
      </c>
      <c r="F84" s="52">
        <v>42641</v>
      </c>
      <c r="G84" s="48" t="s">
        <v>57</v>
      </c>
      <c r="H84" s="51">
        <v>2000</v>
      </c>
      <c r="I84" s="51">
        <v>2000</v>
      </c>
      <c r="J84" s="21">
        <v>42643</v>
      </c>
      <c r="K84" s="7"/>
      <c r="L84" s="7" t="s">
        <v>135</v>
      </c>
    </row>
    <row r="85" spans="1:13" ht="82.5" x14ac:dyDescent="0.25">
      <c r="A85" s="13"/>
      <c r="B85" s="48">
        <v>51</v>
      </c>
      <c r="C85" s="20">
        <v>38</v>
      </c>
      <c r="D85" s="48" t="s">
        <v>71</v>
      </c>
      <c r="E85" s="48" t="s">
        <v>156</v>
      </c>
      <c r="F85" s="52">
        <v>42647</v>
      </c>
      <c r="G85" s="48" t="s">
        <v>50</v>
      </c>
      <c r="H85" s="51">
        <v>40000</v>
      </c>
      <c r="I85" s="51">
        <v>40000</v>
      </c>
      <c r="J85" s="21">
        <v>42684</v>
      </c>
      <c r="K85" s="9">
        <v>42677</v>
      </c>
      <c r="L85" s="7" t="s">
        <v>135</v>
      </c>
    </row>
    <row r="86" spans="1:13" ht="82.5" x14ac:dyDescent="0.25">
      <c r="A86" s="13"/>
      <c r="B86" s="48">
        <v>52</v>
      </c>
      <c r="C86" s="20">
        <v>39</v>
      </c>
      <c r="D86" s="48" t="s">
        <v>53</v>
      </c>
      <c r="E86" s="48" t="s">
        <v>72</v>
      </c>
      <c r="F86" s="52">
        <v>42648</v>
      </c>
      <c r="G86" s="48">
        <v>5416</v>
      </c>
      <c r="H86" s="51">
        <v>75000</v>
      </c>
      <c r="I86" s="51"/>
      <c r="J86" s="21"/>
      <c r="K86" s="9">
        <v>42740</v>
      </c>
      <c r="L86" s="7"/>
    </row>
    <row r="87" spans="1:13" ht="49.5" x14ac:dyDescent="0.25">
      <c r="A87" s="13"/>
      <c r="B87" s="48">
        <v>53</v>
      </c>
      <c r="C87" s="20">
        <v>40</v>
      </c>
      <c r="D87" s="48" t="s">
        <v>107</v>
      </c>
      <c r="E87" s="48" t="s">
        <v>108</v>
      </c>
      <c r="F87" s="52">
        <v>42661</v>
      </c>
      <c r="G87" s="48" t="s">
        <v>50</v>
      </c>
      <c r="H87" s="51">
        <v>9255</v>
      </c>
      <c r="I87" s="51">
        <v>9255</v>
      </c>
      <c r="J87" s="21">
        <v>42662</v>
      </c>
      <c r="K87" s="7"/>
      <c r="L87" s="7" t="s">
        <v>135</v>
      </c>
    </row>
    <row r="88" spans="1:13" ht="33" x14ac:dyDescent="0.25">
      <c r="A88" s="13"/>
      <c r="B88" s="48">
        <v>54</v>
      </c>
      <c r="C88" s="20">
        <v>41</v>
      </c>
      <c r="D88" s="48" t="s">
        <v>109</v>
      </c>
      <c r="E88" s="48" t="s">
        <v>110</v>
      </c>
      <c r="F88" s="52">
        <v>42661</v>
      </c>
      <c r="G88" s="48" t="s">
        <v>50</v>
      </c>
      <c r="H88" s="51">
        <v>2304</v>
      </c>
      <c r="I88" s="51">
        <v>2304</v>
      </c>
      <c r="J88" s="21">
        <v>42663</v>
      </c>
      <c r="K88" s="7"/>
      <c r="L88" s="7" t="s">
        <v>135</v>
      </c>
    </row>
    <row r="89" spans="1:13" ht="16.5" x14ac:dyDescent="0.25">
      <c r="A89" s="13"/>
      <c r="B89" s="102">
        <v>55</v>
      </c>
      <c r="C89" s="110">
        <v>42</v>
      </c>
      <c r="D89" s="112" t="s">
        <v>113</v>
      </c>
      <c r="E89" s="104" t="s">
        <v>114</v>
      </c>
      <c r="F89" s="113">
        <v>42662</v>
      </c>
      <c r="G89" s="104">
        <v>2453</v>
      </c>
      <c r="H89" s="114">
        <v>1660.61</v>
      </c>
      <c r="I89" s="51">
        <v>500</v>
      </c>
      <c r="J89" s="21">
        <v>42663</v>
      </c>
      <c r="K89" s="99"/>
      <c r="L89" s="99" t="s">
        <v>135</v>
      </c>
      <c r="M89" t="s">
        <v>115</v>
      </c>
    </row>
    <row r="90" spans="1:13" ht="16.5" x14ac:dyDescent="0.25">
      <c r="A90" s="13"/>
      <c r="B90" s="103"/>
      <c r="C90" s="111"/>
      <c r="D90" s="111"/>
      <c r="E90" s="111"/>
      <c r="F90" s="111"/>
      <c r="G90" s="111"/>
      <c r="H90" s="111"/>
      <c r="I90" s="51">
        <v>1160.6099999999999</v>
      </c>
      <c r="J90" s="21">
        <v>42674</v>
      </c>
      <c r="K90" s="108"/>
      <c r="L90" s="100"/>
    </row>
    <row r="91" spans="1:13" ht="16.5" x14ac:dyDescent="0.25">
      <c r="A91" s="13"/>
      <c r="B91" s="103"/>
      <c r="C91" s="111"/>
      <c r="D91" s="111"/>
      <c r="E91" s="111"/>
      <c r="F91" s="111"/>
      <c r="G91" s="111"/>
      <c r="H91" s="111"/>
      <c r="I91" s="51"/>
      <c r="J91" s="21"/>
      <c r="K91" s="108"/>
      <c r="L91" s="100"/>
    </row>
    <row r="92" spans="1:13" ht="16.5" x14ac:dyDescent="0.25">
      <c r="A92" s="13"/>
      <c r="B92" s="103"/>
      <c r="C92" s="105"/>
      <c r="D92" s="105"/>
      <c r="E92" s="105"/>
      <c r="F92" s="105"/>
      <c r="G92" s="105"/>
      <c r="H92" s="105"/>
      <c r="I92" s="51"/>
      <c r="J92" s="21"/>
      <c r="K92" s="109"/>
      <c r="L92" s="101"/>
    </row>
    <row r="93" spans="1:13" ht="33" x14ac:dyDescent="0.25">
      <c r="A93" s="13"/>
      <c r="B93" s="48">
        <v>56</v>
      </c>
      <c r="C93" s="20">
        <v>43</v>
      </c>
      <c r="D93" s="48" t="s">
        <v>47</v>
      </c>
      <c r="E93" s="48" t="s">
        <v>116</v>
      </c>
      <c r="F93" s="52">
        <v>42662</v>
      </c>
      <c r="G93" s="48" t="s">
        <v>117</v>
      </c>
      <c r="H93" s="51">
        <v>1806.58</v>
      </c>
      <c r="I93" s="51">
        <v>1806.58</v>
      </c>
      <c r="J93" s="21">
        <v>42663</v>
      </c>
      <c r="K93" s="7"/>
      <c r="L93" s="7" t="s">
        <v>135</v>
      </c>
    </row>
    <row r="94" spans="1:13" ht="49.5" x14ac:dyDescent="0.25">
      <c r="A94" s="13"/>
      <c r="B94" s="48">
        <v>57</v>
      </c>
      <c r="C94" s="48" t="s">
        <v>106</v>
      </c>
      <c r="D94" s="48" t="s">
        <v>80</v>
      </c>
      <c r="E94" s="48" t="s">
        <v>118</v>
      </c>
      <c r="F94" s="52">
        <v>42664</v>
      </c>
      <c r="G94" s="48" t="s">
        <v>50</v>
      </c>
      <c r="H94" s="51">
        <v>80</v>
      </c>
      <c r="I94" s="51">
        <v>80</v>
      </c>
      <c r="J94" s="21">
        <v>42667</v>
      </c>
      <c r="K94" s="7"/>
      <c r="L94" s="7" t="s">
        <v>135</v>
      </c>
    </row>
    <row r="95" spans="1:13" ht="33" x14ac:dyDescent="0.25">
      <c r="A95" s="13"/>
      <c r="B95" s="48">
        <v>58</v>
      </c>
      <c r="C95" s="20">
        <v>44</v>
      </c>
      <c r="D95" s="48" t="s">
        <v>119</v>
      </c>
      <c r="E95" s="48" t="s">
        <v>120</v>
      </c>
      <c r="F95" s="52">
        <v>42667</v>
      </c>
      <c r="G95" s="48" t="s">
        <v>50</v>
      </c>
      <c r="H95" s="51">
        <v>3005.4</v>
      </c>
      <c r="I95" s="51">
        <v>3005.4</v>
      </c>
      <c r="J95" s="21">
        <v>42668</v>
      </c>
      <c r="K95" s="7"/>
      <c r="L95" s="7" t="s">
        <v>135</v>
      </c>
    </row>
    <row r="96" spans="1:13" ht="33" x14ac:dyDescent="0.25">
      <c r="A96" s="13"/>
      <c r="B96" s="48">
        <v>59</v>
      </c>
      <c r="C96" s="48" t="s">
        <v>106</v>
      </c>
      <c r="D96" s="33" t="s">
        <v>121</v>
      </c>
      <c r="E96" s="48" t="s">
        <v>122</v>
      </c>
      <c r="F96" s="52">
        <v>42670</v>
      </c>
      <c r="G96" s="48" t="s">
        <v>123</v>
      </c>
      <c r="H96" s="51">
        <v>609.84</v>
      </c>
      <c r="I96" s="51">
        <v>609.84</v>
      </c>
      <c r="J96" s="21">
        <v>42670</v>
      </c>
      <c r="K96" s="7"/>
      <c r="L96" s="7" t="s">
        <v>135</v>
      </c>
    </row>
    <row r="97" spans="1:13" ht="66" x14ac:dyDescent="0.25">
      <c r="A97" s="13"/>
      <c r="B97" s="102">
        <v>60</v>
      </c>
      <c r="C97" s="104" t="s">
        <v>106</v>
      </c>
      <c r="D97" s="104" t="s">
        <v>124</v>
      </c>
      <c r="E97" s="48" t="s">
        <v>125</v>
      </c>
      <c r="F97" s="52">
        <v>42646</v>
      </c>
      <c r="G97" s="34" t="s">
        <v>126</v>
      </c>
      <c r="H97" s="51">
        <v>48905.16</v>
      </c>
      <c r="I97" s="51">
        <v>15585.16</v>
      </c>
      <c r="J97" s="21">
        <v>42674</v>
      </c>
      <c r="K97" s="7">
        <v>43008</v>
      </c>
      <c r="L97" s="7" t="s">
        <v>140</v>
      </c>
    </row>
    <row r="98" spans="1:13" ht="33" x14ac:dyDescent="0.25">
      <c r="A98" s="13"/>
      <c r="B98" s="103"/>
      <c r="C98" s="105"/>
      <c r="D98" s="105"/>
      <c r="E98" s="48" t="s">
        <v>132</v>
      </c>
      <c r="F98" s="52">
        <v>42646</v>
      </c>
      <c r="G98" s="34" t="s">
        <v>50</v>
      </c>
      <c r="H98" s="51">
        <v>1442.21</v>
      </c>
      <c r="I98" s="51">
        <v>1442.21</v>
      </c>
      <c r="J98" s="21">
        <v>42674</v>
      </c>
      <c r="K98" s="7" t="s">
        <v>103</v>
      </c>
      <c r="L98" s="7"/>
    </row>
    <row r="99" spans="1:13" ht="99" x14ac:dyDescent="0.25">
      <c r="A99" s="13"/>
      <c r="B99" s="48">
        <v>61</v>
      </c>
      <c r="C99" s="20">
        <v>45</v>
      </c>
      <c r="D99" s="48" t="s">
        <v>127</v>
      </c>
      <c r="E99" s="48" t="s">
        <v>128</v>
      </c>
      <c r="F99" s="52">
        <v>42669</v>
      </c>
      <c r="G99" s="48" t="s">
        <v>129</v>
      </c>
      <c r="H99" s="51">
        <v>310</v>
      </c>
      <c r="I99" s="51">
        <v>310</v>
      </c>
      <c r="J99" s="21">
        <v>42692</v>
      </c>
      <c r="K99" s="7">
        <v>42696</v>
      </c>
      <c r="L99" s="7"/>
    </row>
    <row r="100" spans="1:13" ht="33" x14ac:dyDescent="0.25">
      <c r="A100" s="13"/>
      <c r="B100" s="48">
        <v>62</v>
      </c>
      <c r="C100" s="20">
        <v>46</v>
      </c>
      <c r="D100" s="38" t="s">
        <v>130</v>
      </c>
      <c r="E100" s="48" t="s">
        <v>131</v>
      </c>
      <c r="F100" s="52">
        <v>42675</v>
      </c>
      <c r="G100" s="48">
        <v>1002195</v>
      </c>
      <c r="H100" s="51">
        <v>213.8</v>
      </c>
      <c r="I100" s="51"/>
      <c r="J100" s="21"/>
      <c r="K100" s="7"/>
      <c r="L100" s="7"/>
    </row>
    <row r="101" spans="1:13" ht="49.5" x14ac:dyDescent="0.25">
      <c r="A101" s="13"/>
      <c r="B101" s="48">
        <v>63</v>
      </c>
      <c r="C101" s="20">
        <v>47</v>
      </c>
      <c r="D101" s="48" t="s">
        <v>141</v>
      </c>
      <c r="E101" s="48" t="s">
        <v>142</v>
      </c>
      <c r="F101" s="52">
        <v>42678</v>
      </c>
      <c r="G101" s="48" t="s">
        <v>143</v>
      </c>
      <c r="H101" s="51">
        <v>292.86</v>
      </c>
      <c r="I101" s="51">
        <v>292.86</v>
      </c>
      <c r="J101" s="21">
        <v>42681</v>
      </c>
      <c r="K101" s="7">
        <v>42735</v>
      </c>
      <c r="L101" s="7" t="s">
        <v>135</v>
      </c>
    </row>
    <row r="102" spans="1:13" ht="33" x14ac:dyDescent="0.25">
      <c r="A102" s="13"/>
      <c r="B102" s="48">
        <v>64</v>
      </c>
      <c r="C102" s="20" t="s">
        <v>106</v>
      </c>
      <c r="D102" s="48" t="s">
        <v>145</v>
      </c>
      <c r="E102" s="48" t="s">
        <v>146</v>
      </c>
      <c r="F102" s="52">
        <v>42685</v>
      </c>
      <c r="G102" s="48" t="s">
        <v>50</v>
      </c>
      <c r="H102" s="51">
        <v>1200</v>
      </c>
      <c r="I102" s="51">
        <v>1200</v>
      </c>
      <c r="J102" s="21">
        <v>42688</v>
      </c>
      <c r="K102" s="7"/>
      <c r="L102" s="7" t="s">
        <v>135</v>
      </c>
    </row>
    <row r="103" spans="1:13" ht="33" x14ac:dyDescent="0.25">
      <c r="A103" s="13"/>
      <c r="B103" s="48">
        <v>65</v>
      </c>
      <c r="C103" s="20">
        <v>48</v>
      </c>
      <c r="D103" s="48" t="s">
        <v>24</v>
      </c>
      <c r="E103" s="48" t="s">
        <v>147</v>
      </c>
      <c r="F103" s="52">
        <v>42688</v>
      </c>
      <c r="G103" s="48" t="s">
        <v>50</v>
      </c>
      <c r="H103" s="51">
        <v>15776</v>
      </c>
      <c r="I103" s="51">
        <v>15776</v>
      </c>
      <c r="J103" s="21">
        <v>42688</v>
      </c>
      <c r="K103" s="7"/>
      <c r="L103" s="7" t="s">
        <v>135</v>
      </c>
    </row>
    <row r="104" spans="1:13" ht="16.5" x14ac:dyDescent="0.25">
      <c r="A104" s="13"/>
      <c r="B104" s="48">
        <v>66</v>
      </c>
      <c r="C104" s="20">
        <v>49</v>
      </c>
      <c r="D104" s="48" t="s">
        <v>24</v>
      </c>
      <c r="E104" s="48" t="s">
        <v>42</v>
      </c>
      <c r="F104" s="52">
        <v>42688</v>
      </c>
      <c r="G104" s="48" t="s">
        <v>50</v>
      </c>
      <c r="H104" s="51">
        <v>61980</v>
      </c>
      <c r="I104" s="51">
        <v>61980</v>
      </c>
      <c r="J104" s="21">
        <v>42688</v>
      </c>
      <c r="K104" s="7"/>
      <c r="L104" s="7" t="s">
        <v>135</v>
      </c>
    </row>
    <row r="105" spans="1:13" ht="16.5" x14ac:dyDescent="0.25">
      <c r="A105" s="13"/>
      <c r="B105" s="48">
        <v>67</v>
      </c>
      <c r="C105" s="20">
        <v>50</v>
      </c>
      <c r="D105" s="48" t="s">
        <v>24</v>
      </c>
      <c r="E105" s="48" t="s">
        <v>148</v>
      </c>
      <c r="F105" s="52">
        <v>42688</v>
      </c>
      <c r="G105" s="48" t="s">
        <v>50</v>
      </c>
      <c r="H105" s="51">
        <v>12305</v>
      </c>
      <c r="I105" s="51">
        <v>12305</v>
      </c>
      <c r="J105" s="21">
        <v>42688</v>
      </c>
      <c r="K105" s="7"/>
      <c r="L105" s="7" t="s">
        <v>135</v>
      </c>
    </row>
    <row r="106" spans="1:13" ht="16.5" x14ac:dyDescent="0.25">
      <c r="A106" s="13"/>
      <c r="B106" s="48">
        <v>68</v>
      </c>
      <c r="C106" s="20">
        <v>51</v>
      </c>
      <c r="D106" s="48" t="s">
        <v>149</v>
      </c>
      <c r="E106" s="48" t="s">
        <v>150</v>
      </c>
      <c r="F106" s="52">
        <v>42684</v>
      </c>
      <c r="G106" s="48" t="s">
        <v>50</v>
      </c>
      <c r="H106" s="51">
        <v>29214</v>
      </c>
      <c r="I106" s="51">
        <v>29214</v>
      </c>
      <c r="J106" s="21">
        <v>42689</v>
      </c>
      <c r="K106" s="7"/>
      <c r="L106" s="7" t="s">
        <v>135</v>
      </c>
    </row>
    <row r="107" spans="1:13" ht="16.5" x14ac:dyDescent="0.25">
      <c r="A107" s="13"/>
      <c r="B107" s="14">
        <v>69</v>
      </c>
      <c r="C107" s="22">
        <v>52</v>
      </c>
      <c r="D107" s="14" t="s">
        <v>151</v>
      </c>
      <c r="E107" s="14" t="s">
        <v>152</v>
      </c>
      <c r="F107" s="42">
        <v>42689</v>
      </c>
      <c r="G107" s="14" t="s">
        <v>153</v>
      </c>
      <c r="H107" s="44">
        <v>1494</v>
      </c>
      <c r="I107" s="44">
        <v>1494</v>
      </c>
      <c r="J107" s="43">
        <v>42690</v>
      </c>
      <c r="K107" s="41"/>
      <c r="L107" s="7" t="s">
        <v>135</v>
      </c>
    </row>
    <row r="108" spans="1:13" ht="16.5" x14ac:dyDescent="0.25">
      <c r="A108" s="13"/>
      <c r="B108" s="14">
        <v>70</v>
      </c>
      <c r="C108" s="22">
        <v>53</v>
      </c>
      <c r="D108" s="14" t="s">
        <v>154</v>
      </c>
      <c r="E108" s="14" t="s">
        <v>155</v>
      </c>
      <c r="F108" s="42">
        <v>42690</v>
      </c>
      <c r="G108" s="14" t="s">
        <v>50</v>
      </c>
      <c r="H108" s="44">
        <v>2754</v>
      </c>
      <c r="I108" s="44"/>
      <c r="J108" s="45"/>
      <c r="K108" s="41"/>
      <c r="L108" s="41"/>
    </row>
    <row r="109" spans="1:13" ht="82.5" x14ac:dyDescent="0.25">
      <c r="A109" s="13"/>
      <c r="B109" s="14">
        <v>71</v>
      </c>
      <c r="C109" s="22">
        <v>54</v>
      </c>
      <c r="D109" s="48" t="s">
        <v>157</v>
      </c>
      <c r="E109" s="48" t="s">
        <v>158</v>
      </c>
      <c r="F109" s="42">
        <v>42690</v>
      </c>
      <c r="G109" s="14" t="s">
        <v>159</v>
      </c>
      <c r="H109" s="44">
        <v>194100</v>
      </c>
      <c r="I109" s="44"/>
      <c r="J109" s="45"/>
      <c r="K109" s="41"/>
      <c r="L109" s="41"/>
      <c r="M109" s="46" t="s">
        <v>164</v>
      </c>
    </row>
    <row r="110" spans="1:13" ht="82.5" x14ac:dyDescent="0.25">
      <c r="A110" s="13"/>
      <c r="B110" s="14">
        <v>72</v>
      </c>
      <c r="C110" s="22">
        <v>55</v>
      </c>
      <c r="D110" s="48" t="s">
        <v>157</v>
      </c>
      <c r="E110" s="48" t="s">
        <v>160</v>
      </c>
      <c r="F110" s="42">
        <v>42691</v>
      </c>
      <c r="G110" s="14" t="s">
        <v>50</v>
      </c>
      <c r="H110" s="44">
        <v>189200</v>
      </c>
      <c r="I110" s="44"/>
      <c r="J110" s="45"/>
      <c r="K110" s="41"/>
      <c r="L110" s="41"/>
      <c r="M110" s="46" t="s">
        <v>164</v>
      </c>
    </row>
    <row r="111" spans="1:13" ht="33" x14ac:dyDescent="0.25">
      <c r="A111" s="13"/>
      <c r="B111" s="14">
        <v>73</v>
      </c>
      <c r="C111" s="22">
        <v>56</v>
      </c>
      <c r="D111" s="48" t="s">
        <v>161</v>
      </c>
      <c r="E111" s="14" t="s">
        <v>162</v>
      </c>
      <c r="F111" s="42" t="s">
        <v>163</v>
      </c>
      <c r="G111" s="14" t="s">
        <v>50</v>
      </c>
      <c r="H111" s="44">
        <v>3749.98</v>
      </c>
      <c r="I111" s="44">
        <v>3749.98</v>
      </c>
      <c r="J111" s="43">
        <v>42697</v>
      </c>
      <c r="K111" s="6" t="s">
        <v>165</v>
      </c>
      <c r="L111" s="41" t="s">
        <v>135</v>
      </c>
    </row>
    <row r="112" spans="1:13" ht="99" x14ac:dyDescent="0.25">
      <c r="A112" s="13"/>
      <c r="B112" s="14">
        <v>74</v>
      </c>
      <c r="C112" s="22">
        <v>57</v>
      </c>
      <c r="D112" s="48" t="s">
        <v>16</v>
      </c>
      <c r="E112" s="48" t="s">
        <v>166</v>
      </c>
      <c r="F112" s="42">
        <v>42697</v>
      </c>
      <c r="G112" s="47" t="s">
        <v>167</v>
      </c>
      <c r="H112" s="44">
        <v>1470000</v>
      </c>
      <c r="I112" s="44"/>
      <c r="J112" s="43"/>
      <c r="K112" s="6"/>
      <c r="L112" s="41"/>
    </row>
    <row r="113" spans="1:12" ht="33" x14ac:dyDescent="0.25">
      <c r="A113" s="13"/>
      <c r="B113" s="14">
        <v>75</v>
      </c>
      <c r="C113" s="22">
        <v>58</v>
      </c>
      <c r="D113" s="48" t="s">
        <v>168</v>
      </c>
      <c r="E113" s="14" t="s">
        <v>169</v>
      </c>
      <c r="F113" s="42">
        <v>42695</v>
      </c>
      <c r="G113" s="14" t="s">
        <v>50</v>
      </c>
      <c r="H113" s="44">
        <v>12740</v>
      </c>
      <c r="I113" s="44"/>
      <c r="J113" s="43"/>
      <c r="K113" s="6"/>
      <c r="L113" s="41"/>
    </row>
    <row r="114" spans="1:12" ht="16.5" x14ac:dyDescent="0.25">
      <c r="A114" s="13"/>
      <c r="B114" s="14"/>
      <c r="C114" s="22"/>
      <c r="D114" s="48"/>
      <c r="E114" s="14"/>
      <c r="F114" s="42"/>
      <c r="G114" s="14"/>
      <c r="H114" s="44"/>
      <c r="I114" s="44"/>
      <c r="J114" s="43"/>
      <c r="K114" s="6"/>
      <c r="L114" s="41"/>
    </row>
    <row r="115" spans="1:12" ht="17.25" x14ac:dyDescent="0.25">
      <c r="A115" s="13"/>
      <c r="B115" s="50"/>
      <c r="C115" s="50"/>
      <c r="D115" s="50"/>
      <c r="E115" s="50"/>
      <c r="F115" s="50"/>
      <c r="G115" s="50"/>
      <c r="H115" s="50"/>
      <c r="I115" s="50"/>
      <c r="J115" s="32"/>
      <c r="K115" s="5"/>
      <c r="L115" s="5"/>
    </row>
    <row r="116" spans="1:12" ht="17.25" x14ac:dyDescent="0.25">
      <c r="A116" s="13"/>
      <c r="B116" s="50"/>
      <c r="C116" s="50"/>
      <c r="D116" s="50"/>
      <c r="E116" s="50"/>
      <c r="F116" s="50"/>
      <c r="G116" s="50"/>
      <c r="H116" s="50"/>
      <c r="I116" s="50"/>
      <c r="J116" s="32"/>
      <c r="K116" s="5"/>
      <c r="L116" s="5"/>
    </row>
    <row r="117" spans="1:12" ht="17.25" x14ac:dyDescent="0.25">
      <c r="A117" s="13"/>
      <c r="B117" s="50"/>
      <c r="C117" s="50"/>
      <c r="D117" s="50"/>
      <c r="E117" s="50"/>
      <c r="F117" s="50"/>
      <c r="G117" s="50"/>
      <c r="H117" s="50"/>
      <c r="I117" s="50"/>
      <c r="J117" s="32"/>
      <c r="K117" s="5"/>
      <c r="L117" s="5"/>
    </row>
    <row r="118" spans="1:12" ht="17.25" x14ac:dyDescent="0.25">
      <c r="A118" s="13"/>
      <c r="B118" s="50"/>
      <c r="C118" s="50"/>
      <c r="D118" s="50"/>
      <c r="E118" s="50"/>
      <c r="F118" s="50"/>
      <c r="G118" s="50"/>
      <c r="H118" s="50"/>
      <c r="I118" s="50"/>
      <c r="J118" s="32"/>
      <c r="K118" s="5"/>
      <c r="L118" s="5"/>
    </row>
    <row r="119" spans="1:12" ht="18" thickBot="1" x14ac:dyDescent="0.35">
      <c r="A119" s="35"/>
      <c r="B119" s="36"/>
      <c r="C119" s="36"/>
      <c r="D119" s="36"/>
      <c r="E119" s="36"/>
      <c r="F119" s="36"/>
      <c r="G119" s="36"/>
      <c r="H119" s="37">
        <f>SUM(H2:H118)</f>
        <v>4283080.0199999996</v>
      </c>
      <c r="I119" s="37">
        <f>SUM(I2:I118)</f>
        <v>1778494.81</v>
      </c>
      <c r="J119" s="36"/>
      <c r="K119" s="2"/>
      <c r="L119" s="2"/>
    </row>
    <row r="120" spans="1:12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2" x14ac:dyDescent="0.25">
      <c r="E121" s="3"/>
    </row>
    <row r="122" spans="1:12" x14ac:dyDescent="0.25">
      <c r="E122" s="3"/>
    </row>
    <row r="123" spans="1:12" x14ac:dyDescent="0.25">
      <c r="E123" s="3"/>
    </row>
    <row r="124" spans="1:12" x14ac:dyDescent="0.25">
      <c r="E124" s="3"/>
    </row>
    <row r="125" spans="1:12" x14ac:dyDescent="0.25">
      <c r="E125" s="3"/>
    </row>
    <row r="126" spans="1:12" x14ac:dyDescent="0.25">
      <c r="E126" s="3"/>
    </row>
  </sheetData>
  <mergeCells count="137">
    <mergeCell ref="M1:O2"/>
    <mergeCell ref="B9:B12"/>
    <mergeCell ref="C9:C12"/>
    <mergeCell ref="D9:D12"/>
    <mergeCell ref="E9:E12"/>
    <mergeCell ref="F9:F12"/>
    <mergeCell ref="G9:G12"/>
    <mergeCell ref="H9:H12"/>
    <mergeCell ref="L9:L12"/>
    <mergeCell ref="H13:H15"/>
    <mergeCell ref="L13:L15"/>
    <mergeCell ref="B16:B19"/>
    <mergeCell ref="C16:C19"/>
    <mergeCell ref="D16:D19"/>
    <mergeCell ref="E16:E19"/>
    <mergeCell ref="F16:F19"/>
    <mergeCell ref="G16:G19"/>
    <mergeCell ref="H16:H19"/>
    <mergeCell ref="L16:L19"/>
    <mergeCell ref="B13:B15"/>
    <mergeCell ref="C13:C15"/>
    <mergeCell ref="D13:D15"/>
    <mergeCell ref="E13:E15"/>
    <mergeCell ref="F13:F15"/>
    <mergeCell ref="G13:G15"/>
    <mergeCell ref="H20:H21"/>
    <mergeCell ref="K20:K21"/>
    <mergeCell ref="L20:L21"/>
    <mergeCell ref="B22:B23"/>
    <mergeCell ref="C22:C23"/>
    <mergeCell ref="D22:D23"/>
    <mergeCell ref="E22:E23"/>
    <mergeCell ref="F22:F23"/>
    <mergeCell ref="G22:G23"/>
    <mergeCell ref="H22:H23"/>
    <mergeCell ref="B20:B21"/>
    <mergeCell ref="C20:C21"/>
    <mergeCell ref="D20:D21"/>
    <mergeCell ref="E20:E21"/>
    <mergeCell ref="F20:F21"/>
    <mergeCell ref="G20:G21"/>
    <mergeCell ref="K22:K23"/>
    <mergeCell ref="L22:L23"/>
    <mergeCell ref="A26:B28"/>
    <mergeCell ref="C26:C28"/>
    <mergeCell ref="D26:D28"/>
    <mergeCell ref="E26:E28"/>
    <mergeCell ref="F26:F28"/>
    <mergeCell ref="G26:G28"/>
    <mergeCell ref="H26:H28"/>
    <mergeCell ref="K26:K28"/>
    <mergeCell ref="L26:L28"/>
    <mergeCell ref="B29:B31"/>
    <mergeCell ref="C29:C31"/>
    <mergeCell ref="D29:D31"/>
    <mergeCell ref="E29:E31"/>
    <mergeCell ref="F29:F31"/>
    <mergeCell ref="G29:G31"/>
    <mergeCell ref="H29:H31"/>
    <mergeCell ref="K29:K31"/>
    <mergeCell ref="L29:L31"/>
    <mergeCell ref="H36:H38"/>
    <mergeCell ref="L36:L38"/>
    <mergeCell ref="B39:B41"/>
    <mergeCell ref="C39:C41"/>
    <mergeCell ref="D39:D41"/>
    <mergeCell ref="E39:E41"/>
    <mergeCell ref="F39:F41"/>
    <mergeCell ref="G39:G41"/>
    <mergeCell ref="H39:H41"/>
    <mergeCell ref="L39:L41"/>
    <mergeCell ref="B36:B38"/>
    <mergeCell ref="C36:C38"/>
    <mergeCell ref="D36:D38"/>
    <mergeCell ref="E36:E38"/>
    <mergeCell ref="F36:F38"/>
    <mergeCell ref="G36:G38"/>
    <mergeCell ref="H42:H44"/>
    <mergeCell ref="K42:K44"/>
    <mergeCell ref="L42:L44"/>
    <mergeCell ref="B45:B47"/>
    <mergeCell ref="C45:C47"/>
    <mergeCell ref="D45:D47"/>
    <mergeCell ref="E45:E47"/>
    <mergeCell ref="F45:F47"/>
    <mergeCell ref="G45:G47"/>
    <mergeCell ref="H45:H47"/>
    <mergeCell ref="B42:B44"/>
    <mergeCell ref="C42:C44"/>
    <mergeCell ref="D42:D44"/>
    <mergeCell ref="E42:E44"/>
    <mergeCell ref="F42:F44"/>
    <mergeCell ref="G42:G44"/>
    <mergeCell ref="L45:L47"/>
    <mergeCell ref="B48:B50"/>
    <mergeCell ref="C48:C50"/>
    <mergeCell ref="D48:D50"/>
    <mergeCell ref="E48:E50"/>
    <mergeCell ref="F48:F50"/>
    <mergeCell ref="G48:G50"/>
    <mergeCell ref="H48:H50"/>
    <mergeCell ref="L48:L50"/>
    <mergeCell ref="H51:H53"/>
    <mergeCell ref="L51:L53"/>
    <mergeCell ref="B56:B60"/>
    <mergeCell ref="C56:C60"/>
    <mergeCell ref="D56:D60"/>
    <mergeCell ref="E56:E60"/>
    <mergeCell ref="F56:F60"/>
    <mergeCell ref="G56:G60"/>
    <mergeCell ref="H56:H60"/>
    <mergeCell ref="B51:B53"/>
    <mergeCell ref="C51:C53"/>
    <mergeCell ref="D51:D53"/>
    <mergeCell ref="E51:E53"/>
    <mergeCell ref="F51:F53"/>
    <mergeCell ref="G51:G53"/>
    <mergeCell ref="L89:L92"/>
    <mergeCell ref="B97:B98"/>
    <mergeCell ref="C97:C98"/>
    <mergeCell ref="D97:D98"/>
    <mergeCell ref="H72:H75"/>
    <mergeCell ref="L72:L75"/>
    <mergeCell ref="B89:B92"/>
    <mergeCell ref="C89:C92"/>
    <mergeCell ref="D89:D92"/>
    <mergeCell ref="E89:E92"/>
    <mergeCell ref="F89:F92"/>
    <mergeCell ref="G89:G92"/>
    <mergeCell ref="H89:H92"/>
    <mergeCell ref="K89:K92"/>
    <mergeCell ref="B72:B75"/>
    <mergeCell ref="C72:C75"/>
    <mergeCell ref="D72:D75"/>
    <mergeCell ref="E72:E75"/>
    <mergeCell ref="F72:F75"/>
    <mergeCell ref="G72:G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Реєстр договорів 2017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2018-02-06T12:52:19Z</dcterms:modified>
</cp:coreProperties>
</file>