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>
    <definedName name="_xlnm.Print_Area" localSheetId="0">'Аркуш1'!$A$1:$L$61</definedName>
  </definedNames>
  <calcPr fullCalcOnLoad="1"/>
</workbook>
</file>

<file path=xl/sharedStrings.xml><?xml version="1.0" encoding="utf-8"?>
<sst xmlns="http://schemas.openxmlformats.org/spreadsheetml/2006/main" count="100" uniqueCount="78">
  <si>
    <t>Звіт</t>
  </si>
  <si>
    <t>про використання коштів, виділених із міського бюджету</t>
  </si>
  <si>
    <t>КЕКВ (з наданням</t>
  </si>
  <si>
    <t>повної назви)</t>
  </si>
  <si>
    <t>комунальних)</t>
  </si>
  <si>
    <t>і предметів довгострокового</t>
  </si>
  <si>
    <t>користування</t>
  </si>
  <si>
    <t>інших об'єктів</t>
  </si>
  <si>
    <t xml:space="preserve">Уточнений </t>
  </si>
  <si>
    <t>план</t>
  </si>
  <si>
    <t xml:space="preserve">Фактичне </t>
  </si>
  <si>
    <t>витрачання</t>
  </si>
  <si>
    <t>Досягнуті результати</t>
  </si>
  <si>
    <t>обладнання та м'який інвентар</t>
  </si>
  <si>
    <t>та обмундирування</t>
  </si>
  <si>
    <t>Відповідно до програми розвитку</t>
  </si>
  <si>
    <t>загальної середньої освіти:</t>
  </si>
  <si>
    <t>Відсоток</t>
  </si>
  <si>
    <t>виконання</t>
  </si>
  <si>
    <t>плану</t>
  </si>
  <si>
    <t>Примітки</t>
  </si>
  <si>
    <t>Недовиконання плану виникло</t>
  </si>
  <si>
    <t>Сума</t>
  </si>
  <si>
    <t>невикористаних</t>
  </si>
  <si>
    <t>у зв'язку із несвоєчасною проплатою</t>
  </si>
  <si>
    <t>платежів Держказначейством,</t>
  </si>
  <si>
    <t>що призвело до кредиторської</t>
  </si>
  <si>
    <t>заборгованості на початок 2012 року</t>
  </si>
  <si>
    <t>Недовиконання плану виникло  у зв'язку із несвоєчасною проплатою платежів Держказначейством,що призвело до кредиторської заборгованості на початок 2012 року</t>
  </si>
  <si>
    <t>( грн.)</t>
  </si>
  <si>
    <t>Разом :</t>
  </si>
  <si>
    <t>Дніпропетровської міської ради</t>
  </si>
  <si>
    <t>позашкільної освіти:</t>
  </si>
  <si>
    <t xml:space="preserve"> 2014 рік</t>
  </si>
  <si>
    <t>харчування учнів:</t>
  </si>
  <si>
    <t>Відповідно до програми подальшого розвитку</t>
  </si>
  <si>
    <t xml:space="preserve">та удосконалення організації </t>
  </si>
  <si>
    <t>придбано технологічне обладнання для харчоблоків</t>
  </si>
  <si>
    <t>загальноосвітніх навчальних закладів</t>
  </si>
  <si>
    <t xml:space="preserve"> 2015 рік</t>
  </si>
  <si>
    <t>коштів за 2015 рік</t>
  </si>
  <si>
    <t>2015 рік( % )</t>
  </si>
  <si>
    <t>2015 році на галузь "Освіта"</t>
  </si>
  <si>
    <t>дошкільної освіти:</t>
  </si>
  <si>
    <t>проектори, принтери, ноутбуки</t>
  </si>
  <si>
    <t>Відповідно до програми створення безпечного середовища у навчальних закладах :</t>
  </si>
  <si>
    <t>2015 рік</t>
  </si>
  <si>
    <t xml:space="preserve">В.о. начальника управління освіти та науки </t>
  </si>
  <si>
    <t>Л. М. Чернишова</t>
  </si>
  <si>
    <r>
      <t>2210</t>
    </r>
    <r>
      <rPr>
        <sz val="11"/>
        <rFont val="Arial"/>
        <family val="0"/>
      </rPr>
      <t xml:space="preserve"> - предмети, матеріали,</t>
    </r>
  </si>
  <si>
    <r>
      <t xml:space="preserve">2230 </t>
    </r>
    <r>
      <rPr>
        <sz val="11"/>
        <rFont val="Arial"/>
        <family val="0"/>
      </rPr>
      <t>- продукти харчування</t>
    </r>
  </si>
  <si>
    <r>
      <t xml:space="preserve">2240 </t>
    </r>
    <r>
      <rPr>
        <sz val="11"/>
        <rFont val="Arial"/>
        <family val="0"/>
      </rPr>
      <t>- оплата послуг (крім</t>
    </r>
  </si>
  <si>
    <r>
      <t xml:space="preserve">3110 </t>
    </r>
    <r>
      <rPr>
        <sz val="11"/>
        <rFont val="Arial"/>
        <family val="0"/>
      </rPr>
      <t>- придбання обладнання</t>
    </r>
  </si>
  <si>
    <r>
      <t xml:space="preserve">3132 </t>
    </r>
    <r>
      <rPr>
        <sz val="11"/>
        <rFont val="Arial"/>
        <family val="0"/>
      </rPr>
      <t>- капітальний ремонт</t>
    </r>
  </si>
  <si>
    <r>
      <t xml:space="preserve">Примітки: </t>
    </r>
    <r>
      <rPr>
        <sz val="11"/>
        <rFont val="Arial"/>
        <family val="0"/>
      </rPr>
      <t xml:space="preserve">Недовиконання плану виникло  у зв'язку із несвоєчасною проплатою платежів Держказначейством, що призвело до кредиторської </t>
    </r>
  </si>
  <si>
    <t>Придбано меблі, обладнання, білизну,</t>
  </si>
  <si>
    <t>одяг для дітей-сиріт</t>
  </si>
  <si>
    <t>Організовано безкоштовне харчування</t>
  </si>
  <si>
    <t>Виконано поточні ремонти приміщень,</t>
  </si>
  <si>
    <t>проведено протипожежні</t>
  </si>
  <si>
    <t xml:space="preserve"> проведено капітальні ремонти приміщень, фасадів,</t>
  </si>
  <si>
    <t>проведено капітальні ремонти будівель, приміщень,покрівель позашкільних закладів</t>
  </si>
  <si>
    <t xml:space="preserve">проведено капітальні ремонти систем зв'язку, сигналізації (відеоспостереження) та виготовлено проектно-кошторисну документацію на впровадження систем АПС </t>
  </si>
  <si>
    <t>учнів 1-4 класів загальноосвітніх навчальних</t>
  </si>
  <si>
    <t xml:space="preserve"> закладів пільгової категорії та </t>
  </si>
  <si>
    <t>забезпечено організацію харчування дітей у навчальних закладах (придбання продуктів харчування)</t>
  </si>
  <si>
    <t>та інші заходи щодо обслуговування  будівель навчальних закладів</t>
  </si>
  <si>
    <t>придбано обладнання для спортивних майданчиків</t>
  </si>
  <si>
    <t>Відповідно до програми підвищення якості шкільної природничо-математичної освіти в навчальних закладах:</t>
  </si>
  <si>
    <t>Відповідно до програми інформатизації освіти та створення єдиного інформаційного простору в закладах  та установах освіти:</t>
  </si>
  <si>
    <t xml:space="preserve"> комплект обладнання для відеоконференції </t>
  </si>
  <si>
    <t>проведено капітальні ремонти будівель, приміщень, покрівель дошкільних навчальних закладів</t>
  </si>
  <si>
    <t xml:space="preserve">придбано обладнання для кабінетів фізики, хімії, географії та математики </t>
  </si>
  <si>
    <t>придбано комп'ютерну техніку, інтерактивні дошки,</t>
  </si>
  <si>
    <t xml:space="preserve"> багатофукійні пристрої (принтер,сканер, ксерокс)</t>
  </si>
  <si>
    <t>будівель, покрівель, мереж, санвузлів, спортивних залів, спортивного майданчику</t>
  </si>
  <si>
    <t>Головний бухгалтер</t>
  </si>
  <si>
    <t>Л.О. Ситник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</si>
</sst>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.0000000"/>
    <numFmt numFmtId="202" formatCode="#,##0.0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96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96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196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6" xfId="0" applyFont="1" applyBorder="1" applyAlignment="1">
      <alignment/>
    </xf>
    <xf numFmtId="196" fontId="4" fillId="0" borderId="17" xfId="0" applyNumberFormat="1" applyFont="1" applyBorder="1" applyAlignment="1">
      <alignment horizontal="center"/>
    </xf>
    <xf numFmtId="196" fontId="3" fillId="0" borderId="11" xfId="33" applyNumberFormat="1" applyFont="1" applyFill="1" applyBorder="1" applyAlignment="1">
      <alignment horizontal="center" vertical="top" wrapText="1"/>
      <protection/>
    </xf>
    <xf numFmtId="196" fontId="4" fillId="0" borderId="11" xfId="3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/>
    </xf>
    <xf numFmtId="195" fontId="3" fillId="0" borderId="19" xfId="59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96" fontId="3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6" fontId="4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02" fontId="4" fillId="0" borderId="10" xfId="0" applyNumberFormat="1" applyFont="1" applyBorder="1" applyAlignment="1">
      <alignment horizontal="center" vertical="center"/>
    </xf>
    <xf numFmtId="202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34">
      <selection activeCell="I57" sqref="I57"/>
    </sheetView>
  </sheetViews>
  <sheetFormatPr defaultColWidth="9.140625" defaultRowHeight="12.75"/>
  <cols>
    <col min="1" max="1" width="5.00390625" style="0" customWidth="1"/>
    <col min="2" max="2" width="33.421875" style="0" customWidth="1"/>
    <col min="3" max="3" width="20.57421875" style="0" customWidth="1"/>
    <col min="4" max="4" width="18.28125" style="0" customWidth="1"/>
    <col min="5" max="5" width="17.421875" style="0" customWidth="1"/>
    <col min="6" max="6" width="17.7109375" style="0" customWidth="1"/>
    <col min="7" max="7" width="17.57421875" style="0" customWidth="1"/>
    <col min="8" max="8" width="16.00390625" style="0" customWidth="1"/>
    <col min="9" max="9" width="66.8515625" style="0" customWidth="1"/>
    <col min="10" max="10" width="9.00390625" style="0" hidden="1" customWidth="1"/>
  </cols>
  <sheetData>
    <row r="1" spans="1:12" ht="15.75">
      <c r="A1" s="1"/>
      <c r="B1" s="62" t="s">
        <v>0</v>
      </c>
      <c r="C1" s="62"/>
      <c r="D1" s="62"/>
      <c r="E1" s="62"/>
      <c r="F1" s="62"/>
      <c r="G1" s="62"/>
      <c r="H1" s="62"/>
      <c r="I1" s="62"/>
      <c r="J1" s="1"/>
      <c r="K1" s="1"/>
      <c r="L1" s="1"/>
    </row>
    <row r="2" spans="1:12" ht="15.75">
      <c r="A2" s="1"/>
      <c r="B2" s="62" t="s">
        <v>1</v>
      </c>
      <c r="C2" s="62"/>
      <c r="D2" s="62"/>
      <c r="E2" s="62"/>
      <c r="F2" s="62"/>
      <c r="G2" s="62"/>
      <c r="H2" s="62"/>
      <c r="I2" s="62"/>
      <c r="J2" s="1"/>
      <c r="K2" s="1"/>
      <c r="L2" s="1"/>
    </row>
    <row r="3" spans="1:12" ht="15.75">
      <c r="A3" s="1"/>
      <c r="B3" s="62" t="s">
        <v>42</v>
      </c>
      <c r="C3" s="62"/>
      <c r="D3" s="62"/>
      <c r="E3" s="62"/>
      <c r="F3" s="62"/>
      <c r="G3" s="62"/>
      <c r="H3" s="62"/>
      <c r="I3" s="62"/>
      <c r="J3" s="2"/>
      <c r="K3" s="1"/>
      <c r="L3" s="1"/>
    </row>
    <row r="4" spans="1:12" ht="15.75">
      <c r="A4" s="1"/>
      <c r="B4" s="15"/>
      <c r="C4" s="15"/>
      <c r="D4" s="15"/>
      <c r="E4" s="15"/>
      <c r="F4" s="15"/>
      <c r="G4" s="15"/>
      <c r="H4" s="15"/>
      <c r="I4" s="15"/>
      <c r="J4" s="3"/>
      <c r="K4" s="1"/>
      <c r="L4" s="1"/>
    </row>
    <row r="5" spans="1:12" ht="15.75">
      <c r="A5" s="1"/>
      <c r="B5" s="16" t="s">
        <v>2</v>
      </c>
      <c r="C5" s="54" t="s">
        <v>8</v>
      </c>
      <c r="D5" s="55"/>
      <c r="E5" s="54" t="s">
        <v>10</v>
      </c>
      <c r="F5" s="55"/>
      <c r="G5" s="16" t="s">
        <v>22</v>
      </c>
      <c r="H5" s="16" t="s">
        <v>17</v>
      </c>
      <c r="I5" s="16" t="s">
        <v>12</v>
      </c>
      <c r="J5" s="4" t="s">
        <v>20</v>
      </c>
      <c r="K5" s="1"/>
      <c r="L5" s="1"/>
    </row>
    <row r="6" spans="1:12" ht="15.75">
      <c r="A6" s="1"/>
      <c r="B6" s="17" t="s">
        <v>3</v>
      </c>
      <c r="C6" s="56" t="s">
        <v>9</v>
      </c>
      <c r="D6" s="57"/>
      <c r="E6" s="56" t="s">
        <v>11</v>
      </c>
      <c r="F6" s="57"/>
      <c r="G6" s="17" t="s">
        <v>23</v>
      </c>
      <c r="H6" s="17" t="s">
        <v>18</v>
      </c>
      <c r="I6" s="18"/>
      <c r="J6" s="5"/>
      <c r="K6" s="1"/>
      <c r="L6" s="1"/>
    </row>
    <row r="7" spans="1:12" ht="15.75">
      <c r="A7" s="1"/>
      <c r="B7" s="17"/>
      <c r="C7" s="17" t="s">
        <v>33</v>
      </c>
      <c r="D7" s="17" t="s">
        <v>39</v>
      </c>
      <c r="E7" s="17" t="s">
        <v>33</v>
      </c>
      <c r="F7" s="17" t="s">
        <v>39</v>
      </c>
      <c r="G7" s="17" t="s">
        <v>40</v>
      </c>
      <c r="H7" s="17" t="s">
        <v>19</v>
      </c>
      <c r="I7" s="17" t="s">
        <v>46</v>
      </c>
      <c r="J7" s="5"/>
      <c r="K7" s="1"/>
      <c r="L7" s="1"/>
    </row>
    <row r="8" spans="1:12" ht="15.75">
      <c r="A8" s="1"/>
      <c r="B8" s="19"/>
      <c r="C8" s="20" t="s">
        <v>29</v>
      </c>
      <c r="D8" s="20" t="s">
        <v>29</v>
      </c>
      <c r="E8" s="20" t="s">
        <v>29</v>
      </c>
      <c r="F8" s="20" t="s">
        <v>29</v>
      </c>
      <c r="G8" s="20" t="s">
        <v>29</v>
      </c>
      <c r="H8" s="20" t="s">
        <v>41</v>
      </c>
      <c r="I8" s="19"/>
      <c r="J8" s="6"/>
      <c r="K8" s="1"/>
      <c r="L8" s="1"/>
    </row>
    <row r="9" spans="1:12" ht="15.75">
      <c r="A9" s="1"/>
      <c r="B9" s="21" t="s">
        <v>49</v>
      </c>
      <c r="C9" s="22"/>
      <c r="D9" s="22"/>
      <c r="E9" s="22"/>
      <c r="F9" s="22"/>
      <c r="G9" s="22"/>
      <c r="H9" s="22"/>
      <c r="I9" s="23" t="s">
        <v>55</v>
      </c>
      <c r="J9" s="7" t="s">
        <v>21</v>
      </c>
      <c r="K9" s="1"/>
      <c r="L9" s="1"/>
    </row>
    <row r="10" spans="1:12" ht="15">
      <c r="A10" s="1"/>
      <c r="B10" s="24" t="s">
        <v>13</v>
      </c>
      <c r="C10" s="25">
        <v>1176635</v>
      </c>
      <c r="D10" s="25">
        <v>2667233</v>
      </c>
      <c r="E10" s="25">
        <v>1075722.92</v>
      </c>
      <c r="F10" s="25">
        <v>2398029.79</v>
      </c>
      <c r="G10" s="25">
        <f>SUM(D10-F10)</f>
        <v>269203.20999999996</v>
      </c>
      <c r="H10" s="26">
        <f>SUM(F10/D10)*100</f>
        <v>89.9070231209647</v>
      </c>
      <c r="I10" s="27" t="s">
        <v>56</v>
      </c>
      <c r="J10" s="8" t="s">
        <v>24</v>
      </c>
      <c r="K10" s="1"/>
      <c r="L10" s="1"/>
    </row>
    <row r="11" spans="1:12" ht="1.5" customHeight="1">
      <c r="A11" s="1"/>
      <c r="B11" s="24"/>
      <c r="C11" s="28"/>
      <c r="D11" s="28"/>
      <c r="E11" s="28"/>
      <c r="F11" s="28"/>
      <c r="G11" s="28"/>
      <c r="H11" s="26"/>
      <c r="I11" s="27"/>
      <c r="J11" s="9" t="s">
        <v>25</v>
      </c>
      <c r="K11" s="1"/>
      <c r="L11" s="1"/>
    </row>
    <row r="12" spans="1:12" ht="0.75" customHeight="1">
      <c r="A12" s="1"/>
      <c r="B12" s="24"/>
      <c r="C12" s="28"/>
      <c r="D12" s="28"/>
      <c r="E12" s="28"/>
      <c r="F12" s="28"/>
      <c r="G12" s="28"/>
      <c r="H12" s="26"/>
      <c r="I12" s="27"/>
      <c r="J12" s="8" t="s">
        <v>26</v>
      </c>
      <c r="K12" s="1"/>
      <c r="L12" s="1"/>
    </row>
    <row r="13" spans="1:12" ht="14.25" customHeight="1">
      <c r="A13" s="1"/>
      <c r="B13" s="29" t="s">
        <v>14</v>
      </c>
      <c r="C13" s="19"/>
      <c r="D13" s="19"/>
      <c r="E13" s="19"/>
      <c r="F13" s="19"/>
      <c r="G13" s="19"/>
      <c r="H13" s="19"/>
      <c r="I13" s="30"/>
      <c r="J13" s="10" t="s">
        <v>27</v>
      </c>
      <c r="K13" s="1"/>
      <c r="L13" s="1"/>
    </row>
    <row r="14" spans="1:12" ht="24" customHeight="1">
      <c r="A14" s="1"/>
      <c r="B14" s="31" t="s">
        <v>50</v>
      </c>
      <c r="C14" s="22"/>
      <c r="D14" s="22"/>
      <c r="E14" s="22"/>
      <c r="F14" s="22"/>
      <c r="G14" s="22"/>
      <c r="H14" s="22"/>
      <c r="I14" s="23" t="s">
        <v>57</v>
      </c>
      <c r="J14" s="7" t="s">
        <v>21</v>
      </c>
      <c r="K14" s="1"/>
      <c r="L14" s="1"/>
    </row>
    <row r="15" spans="1:12" ht="15.75">
      <c r="A15" s="1"/>
      <c r="B15" s="32"/>
      <c r="C15" s="18"/>
      <c r="D15" s="18"/>
      <c r="E15" s="18"/>
      <c r="F15" s="18"/>
      <c r="G15" s="18"/>
      <c r="H15" s="18"/>
      <c r="I15" s="27" t="s">
        <v>63</v>
      </c>
      <c r="J15" s="8" t="s">
        <v>24</v>
      </c>
      <c r="K15" s="1"/>
      <c r="L15" s="1"/>
    </row>
    <row r="16" spans="1:12" ht="15.75">
      <c r="A16" s="1"/>
      <c r="B16" s="32"/>
      <c r="C16" s="25">
        <v>6041231</v>
      </c>
      <c r="D16" s="25">
        <v>8329974</v>
      </c>
      <c r="E16" s="25">
        <v>5379798.39</v>
      </c>
      <c r="F16" s="25">
        <v>7763554.7</v>
      </c>
      <c r="G16" s="25">
        <f>SUM(D16-F16)</f>
        <v>566419.2999999998</v>
      </c>
      <c r="H16" s="26">
        <f>SUM(F16/D16)*100</f>
        <v>93.20022727561935</v>
      </c>
      <c r="I16" s="27" t="s">
        <v>64</v>
      </c>
      <c r="J16" s="9" t="s">
        <v>25</v>
      </c>
      <c r="K16" s="1"/>
      <c r="L16" s="1"/>
    </row>
    <row r="17" spans="1:12" ht="29.25">
      <c r="A17" s="1"/>
      <c r="B17" s="32"/>
      <c r="C17" s="18"/>
      <c r="D17" s="18"/>
      <c r="E17" s="18"/>
      <c r="F17" s="18"/>
      <c r="G17" s="18"/>
      <c r="H17" s="18"/>
      <c r="I17" s="38" t="s">
        <v>65</v>
      </c>
      <c r="J17" s="8" t="s">
        <v>26</v>
      </c>
      <c r="K17" s="1"/>
      <c r="L17" s="1"/>
    </row>
    <row r="18" spans="1:12" ht="5.25" customHeight="1">
      <c r="A18" s="1"/>
      <c r="B18" s="19"/>
      <c r="C18" s="19"/>
      <c r="D18" s="19"/>
      <c r="E18" s="19"/>
      <c r="F18" s="19"/>
      <c r="G18" s="19"/>
      <c r="H18" s="19"/>
      <c r="I18" s="30"/>
      <c r="J18" s="10" t="s">
        <v>27</v>
      </c>
      <c r="K18" s="1"/>
      <c r="L18" s="1"/>
    </row>
    <row r="19" spans="1:12" ht="15.75">
      <c r="A19" s="1"/>
      <c r="B19" s="31" t="s">
        <v>51</v>
      </c>
      <c r="C19" s="22"/>
      <c r="D19" s="22"/>
      <c r="E19" s="22"/>
      <c r="F19" s="22"/>
      <c r="G19" s="22"/>
      <c r="H19" s="33"/>
      <c r="I19" s="23" t="s">
        <v>58</v>
      </c>
      <c r="J19" s="11" t="s">
        <v>21</v>
      </c>
      <c r="K19" s="1"/>
      <c r="L19" s="1"/>
    </row>
    <row r="20" spans="1:12" ht="15">
      <c r="A20" s="1"/>
      <c r="B20" s="27" t="s">
        <v>4</v>
      </c>
      <c r="C20" s="25">
        <v>2981557</v>
      </c>
      <c r="D20" s="25">
        <v>3774532</v>
      </c>
      <c r="E20" s="25">
        <v>1970462.74</v>
      </c>
      <c r="F20" s="25">
        <v>2693480.65</v>
      </c>
      <c r="G20" s="25">
        <f>SUM(D20-F20)</f>
        <v>1081051.35</v>
      </c>
      <c r="H20" s="26">
        <f>SUM(F20/D20)*100</f>
        <v>71.35932746099384</v>
      </c>
      <c r="I20" s="27" t="s">
        <v>59</v>
      </c>
      <c r="J20" s="12" t="s">
        <v>24</v>
      </c>
      <c r="K20" s="1"/>
      <c r="L20" s="1"/>
    </row>
    <row r="21" spans="1:12" ht="15">
      <c r="A21" s="1"/>
      <c r="B21" s="27"/>
      <c r="C21" s="28"/>
      <c r="D21" s="28"/>
      <c r="E21" s="28"/>
      <c r="F21" s="28"/>
      <c r="G21" s="28"/>
      <c r="H21" s="34"/>
      <c r="I21" s="27" t="s">
        <v>66</v>
      </c>
      <c r="J21" s="13" t="s">
        <v>25</v>
      </c>
      <c r="K21" s="1"/>
      <c r="L21" s="1"/>
    </row>
    <row r="22" spans="1:12" ht="9" customHeight="1">
      <c r="A22" s="1"/>
      <c r="B22" s="27"/>
      <c r="C22" s="28"/>
      <c r="D22" s="28"/>
      <c r="E22" s="28"/>
      <c r="F22" s="28"/>
      <c r="G22" s="28"/>
      <c r="H22" s="34"/>
      <c r="I22" s="27"/>
      <c r="J22" s="12" t="s">
        <v>26</v>
      </c>
      <c r="K22" s="1"/>
      <c r="L22" s="1"/>
    </row>
    <row r="23" spans="1:12" ht="15" hidden="1">
      <c r="A23" s="1"/>
      <c r="B23" s="19"/>
      <c r="C23" s="19"/>
      <c r="D23" s="19"/>
      <c r="E23" s="19"/>
      <c r="F23" s="19"/>
      <c r="G23" s="19"/>
      <c r="H23" s="29"/>
      <c r="I23" s="30"/>
      <c r="J23" s="14" t="s">
        <v>27</v>
      </c>
      <c r="K23" s="1"/>
      <c r="L23" s="1"/>
    </row>
    <row r="24" spans="1:12" ht="12.75" customHeight="1">
      <c r="A24" s="1"/>
      <c r="B24" s="31" t="s">
        <v>52</v>
      </c>
      <c r="C24" s="49">
        <v>1387100</v>
      </c>
      <c r="D24" s="49">
        <v>6041065</v>
      </c>
      <c r="E24" s="49">
        <v>859639.68</v>
      </c>
      <c r="F24" s="49">
        <v>5652466.9</v>
      </c>
      <c r="G24" s="49">
        <f>SUM(D24-F24)</f>
        <v>388598.0999999996</v>
      </c>
      <c r="H24" s="52">
        <f>SUM(F24/D24*100)</f>
        <v>93.56739084913008</v>
      </c>
      <c r="I24" s="16" t="s">
        <v>35</v>
      </c>
      <c r="J24" s="58" t="s">
        <v>28</v>
      </c>
      <c r="K24" s="1"/>
      <c r="L24" s="1"/>
    </row>
    <row r="25" spans="1:12" ht="15.75">
      <c r="A25" s="1"/>
      <c r="B25" s="27" t="s">
        <v>5</v>
      </c>
      <c r="C25" s="50"/>
      <c r="D25" s="50"/>
      <c r="E25" s="50"/>
      <c r="F25" s="50"/>
      <c r="G25" s="50"/>
      <c r="H25" s="53"/>
      <c r="I25" s="17" t="s">
        <v>36</v>
      </c>
      <c r="J25" s="59"/>
      <c r="K25" s="1"/>
      <c r="L25" s="1"/>
    </row>
    <row r="26" spans="1:12" ht="12.75" customHeight="1">
      <c r="A26" s="1"/>
      <c r="B26" s="27" t="s">
        <v>6</v>
      </c>
      <c r="C26" s="50"/>
      <c r="D26" s="50"/>
      <c r="E26" s="50"/>
      <c r="F26" s="50"/>
      <c r="G26" s="50"/>
      <c r="H26" s="53"/>
      <c r="I26" s="35" t="s">
        <v>34</v>
      </c>
      <c r="J26" s="59"/>
      <c r="K26" s="1"/>
      <c r="L26" s="1"/>
    </row>
    <row r="27" spans="1:12" ht="15">
      <c r="A27" s="1"/>
      <c r="B27" s="27"/>
      <c r="C27" s="50"/>
      <c r="D27" s="50"/>
      <c r="E27" s="50"/>
      <c r="F27" s="50"/>
      <c r="G27" s="50"/>
      <c r="H27" s="53"/>
      <c r="I27" s="36" t="s">
        <v>37</v>
      </c>
      <c r="J27" s="59"/>
      <c r="K27" s="1"/>
      <c r="L27" s="1"/>
    </row>
    <row r="28" spans="1:12" ht="15">
      <c r="A28" s="1"/>
      <c r="B28" s="27"/>
      <c r="C28" s="50"/>
      <c r="D28" s="50"/>
      <c r="E28" s="50"/>
      <c r="F28" s="50"/>
      <c r="G28" s="50"/>
      <c r="H28" s="53"/>
      <c r="I28" s="36" t="s">
        <v>38</v>
      </c>
      <c r="J28" s="59"/>
      <c r="K28" s="1"/>
      <c r="L28" s="1"/>
    </row>
    <row r="29" spans="1:12" ht="16.5" customHeight="1">
      <c r="A29" s="1"/>
      <c r="B29" s="27"/>
      <c r="C29" s="50"/>
      <c r="D29" s="50"/>
      <c r="E29" s="50"/>
      <c r="F29" s="50"/>
      <c r="G29" s="50"/>
      <c r="H29" s="53"/>
      <c r="I29" s="16" t="s">
        <v>15</v>
      </c>
      <c r="J29" s="59"/>
      <c r="K29" s="1"/>
      <c r="L29" s="1"/>
    </row>
    <row r="30" spans="1:12" ht="16.5" customHeight="1">
      <c r="A30" s="1"/>
      <c r="B30" s="27"/>
      <c r="C30" s="50"/>
      <c r="D30" s="50"/>
      <c r="E30" s="50"/>
      <c r="F30" s="50"/>
      <c r="G30" s="50"/>
      <c r="H30" s="53"/>
      <c r="I30" s="17" t="s">
        <v>16</v>
      </c>
      <c r="J30" s="59"/>
      <c r="K30" s="1"/>
      <c r="L30" s="1"/>
    </row>
    <row r="31" spans="1:12" ht="27.75" customHeight="1">
      <c r="A31" s="1"/>
      <c r="B31" s="27"/>
      <c r="C31" s="50"/>
      <c r="D31" s="50"/>
      <c r="E31" s="50"/>
      <c r="F31" s="50"/>
      <c r="G31" s="50"/>
      <c r="H31" s="53"/>
      <c r="I31" s="36" t="s">
        <v>67</v>
      </c>
      <c r="J31" s="59"/>
      <c r="K31" s="1"/>
      <c r="L31" s="1"/>
    </row>
    <row r="32" spans="1:12" ht="41.25" customHeight="1">
      <c r="A32" s="1"/>
      <c r="B32" s="27"/>
      <c r="C32" s="50"/>
      <c r="D32" s="50"/>
      <c r="E32" s="50"/>
      <c r="F32" s="50"/>
      <c r="G32" s="50"/>
      <c r="H32" s="53"/>
      <c r="I32" s="37" t="s">
        <v>68</v>
      </c>
      <c r="J32" s="59"/>
      <c r="K32" s="1"/>
      <c r="L32" s="1"/>
    </row>
    <row r="33" spans="1:12" ht="26.25" customHeight="1">
      <c r="A33" s="1"/>
      <c r="B33" s="27"/>
      <c r="C33" s="50"/>
      <c r="D33" s="50"/>
      <c r="E33" s="50"/>
      <c r="F33" s="50"/>
      <c r="G33" s="50"/>
      <c r="H33" s="53"/>
      <c r="I33" s="38" t="s">
        <v>72</v>
      </c>
      <c r="J33" s="59"/>
      <c r="K33" s="1"/>
      <c r="L33" s="1"/>
    </row>
    <row r="34" spans="1:12" ht="46.5" customHeight="1">
      <c r="A34" s="1"/>
      <c r="B34" s="27"/>
      <c r="C34" s="50"/>
      <c r="D34" s="50"/>
      <c r="E34" s="50"/>
      <c r="F34" s="50"/>
      <c r="G34" s="50"/>
      <c r="H34" s="53"/>
      <c r="I34" s="39" t="s">
        <v>69</v>
      </c>
      <c r="J34" s="59"/>
      <c r="K34" s="1"/>
      <c r="L34" s="1"/>
    </row>
    <row r="35" spans="1:12" ht="16.5" customHeight="1">
      <c r="A35" s="1"/>
      <c r="B35" s="27"/>
      <c r="C35" s="50"/>
      <c r="D35" s="50"/>
      <c r="E35" s="50"/>
      <c r="F35" s="50"/>
      <c r="G35" s="50"/>
      <c r="H35" s="53"/>
      <c r="I35" s="27" t="s">
        <v>73</v>
      </c>
      <c r="J35" s="59"/>
      <c r="K35" s="1"/>
      <c r="L35" s="1"/>
    </row>
    <row r="36" spans="1:12" ht="16.5" customHeight="1">
      <c r="A36" s="1"/>
      <c r="B36" s="27"/>
      <c r="C36" s="50"/>
      <c r="D36" s="50"/>
      <c r="E36" s="50"/>
      <c r="F36" s="50"/>
      <c r="G36" s="50"/>
      <c r="H36" s="53"/>
      <c r="I36" s="36" t="s">
        <v>74</v>
      </c>
      <c r="J36" s="59"/>
      <c r="K36" s="1"/>
      <c r="L36" s="1"/>
    </row>
    <row r="37" spans="1:12" ht="16.5" customHeight="1">
      <c r="A37" s="1"/>
      <c r="B37" s="27"/>
      <c r="C37" s="50"/>
      <c r="D37" s="50"/>
      <c r="E37" s="50"/>
      <c r="F37" s="50"/>
      <c r="G37" s="50"/>
      <c r="H37" s="53"/>
      <c r="I37" s="36" t="s">
        <v>70</v>
      </c>
      <c r="J37" s="59"/>
      <c r="K37" s="1"/>
      <c r="L37" s="1"/>
    </row>
    <row r="38" spans="1:12" ht="15.75" customHeight="1">
      <c r="A38" s="1"/>
      <c r="B38" s="27"/>
      <c r="C38" s="50"/>
      <c r="D38" s="50"/>
      <c r="E38" s="50"/>
      <c r="F38" s="50"/>
      <c r="G38" s="50"/>
      <c r="H38" s="53"/>
      <c r="I38" s="36" t="s">
        <v>44</v>
      </c>
      <c r="J38" s="59"/>
      <c r="K38" s="1"/>
      <c r="L38" s="1"/>
    </row>
    <row r="39" spans="1:12" ht="15.75">
      <c r="A39" s="1"/>
      <c r="B39" s="31" t="s">
        <v>53</v>
      </c>
      <c r="C39" s="49">
        <v>10319410</v>
      </c>
      <c r="D39" s="49">
        <v>66201047</v>
      </c>
      <c r="E39" s="49">
        <v>9834784.32</v>
      </c>
      <c r="F39" s="49">
        <v>62828703.33</v>
      </c>
      <c r="G39" s="49">
        <f>SUM(D39-F39)</f>
        <v>3372343.670000002</v>
      </c>
      <c r="H39" s="60">
        <f>SUM(F39/D39)*100</f>
        <v>94.90590583861913</v>
      </c>
      <c r="I39" s="16" t="s">
        <v>15</v>
      </c>
      <c r="J39" s="58" t="s">
        <v>28</v>
      </c>
      <c r="K39" s="1"/>
      <c r="L39" s="1"/>
    </row>
    <row r="40" spans="1:12" ht="15.75">
      <c r="A40" s="1"/>
      <c r="B40" s="27" t="s">
        <v>7</v>
      </c>
      <c r="C40" s="50"/>
      <c r="D40" s="50"/>
      <c r="E40" s="50"/>
      <c r="F40" s="50"/>
      <c r="G40" s="50"/>
      <c r="H40" s="61"/>
      <c r="I40" s="17" t="s">
        <v>16</v>
      </c>
      <c r="J40" s="59"/>
      <c r="K40" s="1"/>
      <c r="L40" s="1"/>
    </row>
    <row r="41" spans="1:12" ht="15">
      <c r="A41" s="1"/>
      <c r="B41" s="18"/>
      <c r="C41" s="50"/>
      <c r="D41" s="50"/>
      <c r="E41" s="50"/>
      <c r="F41" s="50"/>
      <c r="G41" s="50"/>
      <c r="H41" s="61"/>
      <c r="I41" s="27" t="s">
        <v>60</v>
      </c>
      <c r="J41" s="59"/>
      <c r="K41" s="1"/>
      <c r="L41" s="1"/>
    </row>
    <row r="42" spans="1:12" ht="28.5">
      <c r="A42" s="1"/>
      <c r="B42" s="18"/>
      <c r="C42" s="50"/>
      <c r="D42" s="50"/>
      <c r="E42" s="50"/>
      <c r="F42" s="50"/>
      <c r="G42" s="50"/>
      <c r="H42" s="61"/>
      <c r="I42" s="38" t="s">
        <v>75</v>
      </c>
      <c r="J42" s="59"/>
      <c r="K42" s="1"/>
      <c r="L42" s="1"/>
    </row>
    <row r="43" spans="1:12" ht="15.75">
      <c r="A43" s="1"/>
      <c r="B43" s="18"/>
      <c r="C43" s="50"/>
      <c r="D43" s="50"/>
      <c r="E43" s="51"/>
      <c r="F43" s="51"/>
      <c r="G43" s="50"/>
      <c r="H43" s="61"/>
      <c r="I43" s="17" t="s">
        <v>15</v>
      </c>
      <c r="J43" s="59"/>
      <c r="K43" s="1"/>
      <c r="L43" s="1"/>
    </row>
    <row r="44" spans="1:12" ht="15.75">
      <c r="A44" s="1"/>
      <c r="B44" s="18"/>
      <c r="C44" s="50"/>
      <c r="D44" s="50"/>
      <c r="E44" s="51"/>
      <c r="F44" s="51"/>
      <c r="G44" s="50"/>
      <c r="H44" s="61"/>
      <c r="I44" s="17" t="s">
        <v>43</v>
      </c>
      <c r="J44" s="59"/>
      <c r="K44" s="1"/>
      <c r="L44" s="1"/>
    </row>
    <row r="45" spans="1:12" ht="28.5">
      <c r="A45" s="1"/>
      <c r="B45" s="18"/>
      <c r="C45" s="50"/>
      <c r="D45" s="50"/>
      <c r="E45" s="51"/>
      <c r="F45" s="51"/>
      <c r="G45" s="50"/>
      <c r="H45" s="61"/>
      <c r="I45" s="38" t="s">
        <v>71</v>
      </c>
      <c r="J45" s="59"/>
      <c r="K45" s="1"/>
      <c r="L45" s="1"/>
    </row>
    <row r="46" spans="1:12" ht="15.75">
      <c r="A46" s="1"/>
      <c r="B46" s="18"/>
      <c r="C46" s="50"/>
      <c r="D46" s="50"/>
      <c r="E46" s="51"/>
      <c r="F46" s="51"/>
      <c r="G46" s="50"/>
      <c r="H46" s="61"/>
      <c r="I46" s="17" t="s">
        <v>15</v>
      </c>
      <c r="J46" s="59"/>
      <c r="K46" s="1"/>
      <c r="L46" s="1"/>
    </row>
    <row r="47" spans="1:12" ht="15.75">
      <c r="A47" s="1"/>
      <c r="B47" s="18"/>
      <c r="C47" s="50"/>
      <c r="D47" s="50"/>
      <c r="E47" s="51"/>
      <c r="F47" s="51"/>
      <c r="G47" s="50"/>
      <c r="H47" s="61"/>
      <c r="I47" s="17" t="s">
        <v>32</v>
      </c>
      <c r="J47" s="59"/>
      <c r="K47" s="1"/>
      <c r="L47" s="1"/>
    </row>
    <row r="48" spans="1:12" ht="28.5">
      <c r="A48" s="1"/>
      <c r="B48" s="18"/>
      <c r="C48" s="50"/>
      <c r="D48" s="50"/>
      <c r="E48" s="51"/>
      <c r="F48" s="51"/>
      <c r="G48" s="50"/>
      <c r="H48" s="61"/>
      <c r="I48" s="38" t="s">
        <v>61</v>
      </c>
      <c r="J48" s="59"/>
      <c r="K48" s="1"/>
      <c r="L48" s="1"/>
    </row>
    <row r="49" spans="1:12" ht="30" customHeight="1">
      <c r="A49" s="1"/>
      <c r="B49" s="18"/>
      <c r="C49" s="50"/>
      <c r="D49" s="50"/>
      <c r="E49" s="51"/>
      <c r="F49" s="51"/>
      <c r="G49" s="50"/>
      <c r="H49" s="61"/>
      <c r="I49" s="40" t="s">
        <v>45</v>
      </c>
      <c r="J49" s="59"/>
      <c r="K49" s="1"/>
      <c r="L49" s="1"/>
    </row>
    <row r="50" spans="1:12" ht="42.75">
      <c r="A50" s="1"/>
      <c r="B50" s="18"/>
      <c r="C50" s="50"/>
      <c r="D50" s="50"/>
      <c r="E50" s="51"/>
      <c r="F50" s="51"/>
      <c r="G50" s="50"/>
      <c r="H50" s="61"/>
      <c r="I50" s="38" t="s">
        <v>62</v>
      </c>
      <c r="J50" s="59"/>
      <c r="K50" s="1"/>
      <c r="L50" s="1"/>
    </row>
    <row r="51" spans="1:12" ht="24" customHeight="1" hidden="1">
      <c r="A51" s="1"/>
      <c r="B51" s="41" t="s">
        <v>54</v>
      </c>
      <c r="C51" s="42"/>
      <c r="D51" s="42"/>
      <c r="E51" s="42"/>
      <c r="F51" s="42"/>
      <c r="G51" s="42"/>
      <c r="H51" s="42"/>
      <c r="I51" s="42"/>
      <c r="J51" s="1"/>
      <c r="K51" s="1"/>
      <c r="L51" s="1"/>
    </row>
    <row r="52" spans="1:12" ht="15.75" customHeight="1" hidden="1">
      <c r="A52" s="1"/>
      <c r="B52" s="42" t="s">
        <v>27</v>
      </c>
      <c r="C52" s="42"/>
      <c r="D52" s="42"/>
      <c r="E52" s="42"/>
      <c r="F52" s="42"/>
      <c r="G52" s="42"/>
      <c r="H52" s="42"/>
      <c r="I52" s="42"/>
      <c r="J52" s="1"/>
      <c r="K52" s="1"/>
      <c r="L52" s="1"/>
    </row>
    <row r="53" spans="1:12" ht="20.25" customHeight="1">
      <c r="A53" s="1"/>
      <c r="B53" s="43" t="s">
        <v>30</v>
      </c>
      <c r="C53" s="44">
        <f>SUM(C9:C50)</f>
        <v>21905933</v>
      </c>
      <c r="D53" s="44">
        <f>SUM(D9:D50)</f>
        <v>87013851</v>
      </c>
      <c r="E53" s="44">
        <f>SUM(E9:E50)</f>
        <v>19120408.049999997</v>
      </c>
      <c r="F53" s="44">
        <f>SUM(F9:F50)</f>
        <v>81336235.37</v>
      </c>
      <c r="G53" s="45">
        <f>SUM(G9:G50)</f>
        <v>5677615.630000001</v>
      </c>
      <c r="H53" s="46">
        <f>SUM(F53/D53)*100</f>
        <v>93.47504384100873</v>
      </c>
      <c r="I53" s="47"/>
      <c r="J53" s="1"/>
      <c r="K53" s="1"/>
      <c r="L53" s="1"/>
    </row>
    <row r="54" spans="1:12" ht="15">
      <c r="A54" s="1"/>
      <c r="B54" s="42"/>
      <c r="C54" s="42"/>
      <c r="D54" s="42"/>
      <c r="E54" s="42"/>
      <c r="F54" s="42"/>
      <c r="G54" s="42"/>
      <c r="H54" s="42"/>
      <c r="I54" s="42"/>
      <c r="J54" s="1"/>
      <c r="K54" s="1"/>
      <c r="L54" s="1"/>
    </row>
    <row r="55" spans="1:12" ht="15">
      <c r="A55" s="1"/>
      <c r="B55" s="42"/>
      <c r="C55" s="42"/>
      <c r="D55" s="42"/>
      <c r="E55" s="42"/>
      <c r="F55" s="42"/>
      <c r="G55" s="42"/>
      <c r="H55" s="42"/>
      <c r="I55" s="42"/>
      <c r="J55" s="1"/>
      <c r="K55" s="1"/>
      <c r="L55" s="1"/>
    </row>
    <row r="56" spans="1:12" ht="15.75">
      <c r="A56" s="1"/>
      <c r="B56" s="41" t="s">
        <v>47</v>
      </c>
      <c r="C56" s="42"/>
      <c r="D56" s="42"/>
      <c r="E56" s="42"/>
      <c r="F56" s="42"/>
      <c r="G56" s="42"/>
      <c r="H56" s="42"/>
      <c r="I56" s="42"/>
      <c r="J56" s="1"/>
      <c r="K56" s="1"/>
      <c r="L56" s="1"/>
    </row>
    <row r="57" spans="1:12" ht="15.75">
      <c r="A57" s="1"/>
      <c r="B57" s="41" t="s">
        <v>31</v>
      </c>
      <c r="C57" s="42"/>
      <c r="D57" s="42"/>
      <c r="E57" s="42"/>
      <c r="F57" s="42"/>
      <c r="G57" s="42"/>
      <c r="H57" s="41" t="s">
        <v>48</v>
      </c>
      <c r="I57" s="42"/>
      <c r="J57" s="1"/>
      <c r="K57" s="1"/>
      <c r="L57" s="1"/>
    </row>
    <row r="58" spans="1:12" ht="15">
      <c r="A58" s="1"/>
      <c r="B58" s="42"/>
      <c r="C58" s="42"/>
      <c r="D58" s="42"/>
      <c r="E58" s="42"/>
      <c r="F58" s="42"/>
      <c r="G58" s="42"/>
      <c r="H58" s="42"/>
      <c r="I58" s="42"/>
      <c r="J58" s="1"/>
      <c r="K58" s="1"/>
      <c r="L58" s="1"/>
    </row>
    <row r="59" spans="1:12" ht="15.75">
      <c r="A59" s="1"/>
      <c r="B59" s="48" t="s">
        <v>76</v>
      </c>
      <c r="C59" s="48"/>
      <c r="D59" s="48"/>
      <c r="E59" s="48"/>
      <c r="F59" s="48"/>
      <c r="G59" s="48"/>
      <c r="H59" s="48" t="s">
        <v>77</v>
      </c>
      <c r="I59" s="42"/>
      <c r="J59" s="1"/>
      <c r="K59" s="1"/>
      <c r="L59" s="1"/>
    </row>
    <row r="60" spans="1:12" ht="15">
      <c r="A60" s="1"/>
      <c r="B60" s="42"/>
      <c r="C60" s="42"/>
      <c r="D60" s="42"/>
      <c r="E60" s="42"/>
      <c r="F60" s="42"/>
      <c r="G60" s="42"/>
      <c r="H60" s="42"/>
      <c r="I60" s="42"/>
      <c r="J60" s="1"/>
      <c r="K60" s="1"/>
      <c r="L60" s="1"/>
    </row>
    <row r="61" spans="1:12" ht="15">
      <c r="A61" s="1"/>
      <c r="B61" s="42"/>
      <c r="C61" s="42"/>
      <c r="D61" s="42"/>
      <c r="E61" s="42"/>
      <c r="F61" s="42"/>
      <c r="G61" s="42"/>
      <c r="H61" s="42"/>
      <c r="I61" s="42"/>
      <c r="J61" s="1"/>
      <c r="K61" s="1"/>
      <c r="L61" s="1"/>
    </row>
    <row r="62" spans="2:9" ht="14.25">
      <c r="B62" s="42"/>
      <c r="C62" s="42"/>
      <c r="D62" s="42"/>
      <c r="E62" s="42"/>
      <c r="F62" s="42"/>
      <c r="G62" s="42"/>
      <c r="H62" s="42"/>
      <c r="I62" s="42"/>
    </row>
    <row r="63" spans="2:9" ht="14.25">
      <c r="B63" s="42"/>
      <c r="C63" s="42"/>
      <c r="D63" s="42"/>
      <c r="E63" s="42"/>
      <c r="F63" s="42"/>
      <c r="G63" s="42"/>
      <c r="H63" s="42"/>
      <c r="I63" s="42"/>
    </row>
    <row r="64" spans="2:9" ht="14.25">
      <c r="B64" s="42"/>
      <c r="C64" s="42"/>
      <c r="D64" s="42"/>
      <c r="E64" s="42"/>
      <c r="F64" s="42"/>
      <c r="G64" s="42"/>
      <c r="H64" s="42"/>
      <c r="I64" s="42"/>
    </row>
    <row r="65" spans="2:9" ht="14.25">
      <c r="B65" s="42"/>
      <c r="C65" s="42"/>
      <c r="D65" s="42"/>
      <c r="E65" s="42"/>
      <c r="F65" s="42"/>
      <c r="G65" s="42"/>
      <c r="H65" s="42"/>
      <c r="I65" s="42"/>
    </row>
    <row r="66" spans="2:9" ht="14.25">
      <c r="B66" s="42"/>
      <c r="C66" s="42"/>
      <c r="D66" s="42"/>
      <c r="E66" s="42"/>
      <c r="F66" s="42"/>
      <c r="G66" s="42"/>
      <c r="H66" s="42"/>
      <c r="I66" s="42"/>
    </row>
    <row r="67" spans="2:9" ht="14.25">
      <c r="B67" s="42"/>
      <c r="C67" s="42"/>
      <c r="D67" s="42"/>
      <c r="E67" s="42"/>
      <c r="F67" s="42"/>
      <c r="G67" s="42"/>
      <c r="H67" s="42"/>
      <c r="I67" s="42"/>
    </row>
    <row r="68" spans="2:9" ht="14.25">
      <c r="B68" s="42"/>
      <c r="C68" s="42"/>
      <c r="D68" s="42"/>
      <c r="E68" s="42"/>
      <c r="F68" s="42"/>
      <c r="G68" s="42"/>
      <c r="H68" s="42"/>
      <c r="I68" s="42"/>
    </row>
    <row r="69" spans="2:9" ht="14.25">
      <c r="B69" s="42"/>
      <c r="C69" s="42"/>
      <c r="D69" s="42"/>
      <c r="E69" s="42"/>
      <c r="F69" s="42"/>
      <c r="G69" s="42"/>
      <c r="H69" s="42"/>
      <c r="I69" s="42"/>
    </row>
    <row r="70" spans="2:9" ht="14.25">
      <c r="B70" s="42"/>
      <c r="C70" s="42"/>
      <c r="D70" s="42"/>
      <c r="E70" s="42"/>
      <c r="F70" s="42"/>
      <c r="G70" s="42"/>
      <c r="H70" s="42"/>
      <c r="I70" s="42"/>
    </row>
    <row r="71" spans="2:9" ht="14.25">
      <c r="B71" s="42"/>
      <c r="C71" s="42"/>
      <c r="D71" s="42"/>
      <c r="E71" s="42"/>
      <c r="F71" s="42"/>
      <c r="G71" s="42"/>
      <c r="H71" s="42"/>
      <c r="I71" s="42"/>
    </row>
    <row r="72" spans="2:9" ht="14.25">
      <c r="B72" s="42"/>
      <c r="C72" s="42"/>
      <c r="D72" s="42"/>
      <c r="E72" s="42"/>
      <c r="F72" s="42"/>
      <c r="G72" s="42"/>
      <c r="H72" s="42"/>
      <c r="I72" s="42"/>
    </row>
    <row r="73" spans="2:9" ht="14.25">
      <c r="B73" s="42"/>
      <c r="C73" s="42"/>
      <c r="D73" s="42"/>
      <c r="E73" s="42"/>
      <c r="F73" s="42"/>
      <c r="G73" s="42"/>
      <c r="H73" s="42"/>
      <c r="I73" s="42"/>
    </row>
    <row r="74" spans="2:9" ht="14.25">
      <c r="B74" s="42"/>
      <c r="C74" s="42"/>
      <c r="D74" s="42"/>
      <c r="E74" s="42"/>
      <c r="F74" s="42"/>
      <c r="G74" s="42"/>
      <c r="H74" s="42"/>
      <c r="I74" s="42"/>
    </row>
    <row r="75" spans="2:9" ht="14.25">
      <c r="B75" s="42"/>
      <c r="C75" s="42"/>
      <c r="D75" s="42"/>
      <c r="E75" s="42"/>
      <c r="F75" s="42"/>
      <c r="G75" s="42"/>
      <c r="H75" s="42"/>
      <c r="I75" s="42"/>
    </row>
    <row r="76" spans="2:9" ht="14.25">
      <c r="B76" s="42"/>
      <c r="C76" s="42"/>
      <c r="D76" s="42"/>
      <c r="E76" s="42"/>
      <c r="F76" s="42"/>
      <c r="G76" s="42"/>
      <c r="H76" s="42"/>
      <c r="I76" s="42"/>
    </row>
    <row r="77" spans="2:9" ht="14.25">
      <c r="B77" s="42"/>
      <c r="C77" s="42"/>
      <c r="D77" s="42"/>
      <c r="E77" s="42"/>
      <c r="F77" s="42"/>
      <c r="G77" s="42"/>
      <c r="H77" s="42"/>
      <c r="I77" s="42"/>
    </row>
    <row r="78" spans="2:9" ht="14.25">
      <c r="B78" s="42"/>
      <c r="C78" s="42"/>
      <c r="D78" s="42"/>
      <c r="E78" s="42"/>
      <c r="F78" s="42"/>
      <c r="G78" s="42"/>
      <c r="H78" s="42"/>
      <c r="I78" s="42"/>
    </row>
    <row r="79" spans="2:9" ht="14.25">
      <c r="B79" s="42"/>
      <c r="C79" s="42"/>
      <c r="D79" s="42"/>
      <c r="E79" s="42"/>
      <c r="F79" s="42"/>
      <c r="G79" s="42"/>
      <c r="H79" s="42"/>
      <c r="I79" s="42"/>
    </row>
    <row r="80" spans="2:9" ht="14.25">
      <c r="B80" s="42"/>
      <c r="C80" s="42"/>
      <c r="D80" s="42"/>
      <c r="E80" s="42"/>
      <c r="F80" s="42"/>
      <c r="G80" s="42"/>
      <c r="H80" s="42"/>
      <c r="I80" s="42"/>
    </row>
    <row r="81" spans="2:9" ht="14.25">
      <c r="B81" s="42"/>
      <c r="C81" s="42"/>
      <c r="D81" s="42"/>
      <c r="E81" s="42"/>
      <c r="F81" s="42"/>
      <c r="G81" s="42"/>
      <c r="H81" s="42"/>
      <c r="I81" s="42"/>
    </row>
    <row r="82" spans="2:9" ht="14.25">
      <c r="B82" s="42"/>
      <c r="C82" s="42"/>
      <c r="D82" s="42"/>
      <c r="E82" s="42"/>
      <c r="F82" s="42"/>
      <c r="G82" s="42"/>
      <c r="H82" s="42"/>
      <c r="I82" s="42"/>
    </row>
    <row r="83" spans="2:9" ht="14.25">
      <c r="B83" s="42"/>
      <c r="C83" s="42"/>
      <c r="D83" s="42"/>
      <c r="E83" s="42"/>
      <c r="F83" s="42"/>
      <c r="G83" s="42"/>
      <c r="H83" s="42"/>
      <c r="I83" s="42"/>
    </row>
  </sheetData>
  <sheetProtection/>
  <mergeCells count="21">
    <mergeCell ref="B2:I2"/>
    <mergeCell ref="B3:I3"/>
    <mergeCell ref="J39:J50"/>
    <mergeCell ref="G39:G50"/>
    <mergeCell ref="H39:H50"/>
    <mergeCell ref="J24:J38"/>
    <mergeCell ref="B1:I1"/>
    <mergeCell ref="C24:C38"/>
    <mergeCell ref="E24:E38"/>
    <mergeCell ref="E5:F5"/>
    <mergeCell ref="E6:F6"/>
    <mergeCell ref="D24:D38"/>
    <mergeCell ref="F39:F50"/>
    <mergeCell ref="G24:G38"/>
    <mergeCell ref="H24:H38"/>
    <mergeCell ref="E39:E50"/>
    <mergeCell ref="C39:C50"/>
    <mergeCell ref="C5:D5"/>
    <mergeCell ref="C6:D6"/>
    <mergeCell ref="D39:D50"/>
    <mergeCell ref="F24:F38"/>
  </mergeCells>
  <printOptions/>
  <pageMargins left="0" right="0" top="0" bottom="0" header="0.5118110236220472" footer="0.5118110236220472"/>
  <pageSetup horizontalDpi="600" verticalDpi="600" orientation="landscape" paperSize="9" scale="57" r:id="rId1"/>
  <rowBreaks count="2" manualBreakCount="2">
    <brk id="59" max="11" man="1"/>
    <brk id="60" max="11" man="1"/>
  </rowBreaks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2016-03-11T08:37:34Z</cp:lastPrinted>
  <dcterms:created xsi:type="dcterms:W3CDTF">1996-10-08T23:32:33Z</dcterms:created>
  <dcterms:modified xsi:type="dcterms:W3CDTF">2016-03-11T10:07:11Z</dcterms:modified>
  <cp:category/>
  <cp:version/>
  <cp:contentType/>
  <cp:contentStatus/>
</cp:coreProperties>
</file>