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<sst xmlns="http://schemas.openxmlformats.org/spreadsheetml/2006/main" count="274" uniqueCount="259">
  <si>
    <t>Додаток 1
до Національного положення (стандарту) бухгалтерського обліку 1
"Загальні вимоги до фінансової звітності"</t>
  </si>
  <si>
    <t>Коди</t>
  </si>
  <si>
    <t>Дата (рік, місяць, число)</t>
  </si>
  <si>
    <t>2023</t>
  </si>
  <si>
    <t>10</t>
  </si>
  <si>
    <t>01</t>
  </si>
  <si>
    <t xml:space="preserve">Підприємство </t>
  </si>
  <si>
    <t>КОМУНАЛЬНЕ ПІДПРИЄМСТВО "ДНІПРОВСЬКА МІСЬКА СТУДІЯ ТЕЛЕБАЧЕННЯ" ДНІПРОВСЬКОЇ МІСЬКОЇ РАДИ</t>
  </si>
  <si>
    <t xml:space="preserve"> за ЄДРПОУ</t>
  </si>
  <si>
    <t>19149153</t>
  </si>
  <si>
    <t>Територія</t>
  </si>
  <si>
    <t xml:space="preserve"> за КАТОТТГ¹</t>
  </si>
  <si>
    <t>1210136600</t>
  </si>
  <si>
    <t>Організаційно-правова форма господарювання</t>
  </si>
  <si>
    <t xml:space="preserve"> за КОПФГ</t>
  </si>
  <si>
    <t>150</t>
  </si>
  <si>
    <t>Вид економічної діяльності</t>
  </si>
  <si>
    <t>Діяльність у сфері радіомлення та телеба</t>
  </si>
  <si>
    <t xml:space="preserve"> за КВЕД</t>
  </si>
  <si>
    <t>92.20.0</t>
  </si>
  <si>
    <t>Середня кількість працівників²</t>
  </si>
  <si>
    <t>Адреса, телефон</t>
  </si>
  <si>
    <t xml:space="preserve">, </t>
  </si>
  <si>
    <t xml:space="preserve">Одиниця виміру: тис. грн. без десяткового знака </t>
  </si>
  <si>
    <t>(окрім розділу IV Звіту про фінансові результати</t>
  </si>
  <si>
    <t>(Звіту про сукупний дохід) (форма N 2), грошові показники якого наводяться в гривнях з копійками).</t>
  </si>
  <si>
    <t>Складено (зробити позначку "v" у відповідній клітинці):</t>
  </si>
  <si>
    <t>за національними положеннями (стандартами) бухгалтерського обліку</t>
  </si>
  <si>
    <t>V</t>
  </si>
  <si>
    <t>за міжнародними стандартами фінансової звітності</t>
  </si>
  <si>
    <t>Баланс (Звіт про фінансовий стан)</t>
  </si>
  <si>
    <t>на 30 вересня 2023 р.</t>
  </si>
  <si>
    <t>Форма №1  Код за ДКУД</t>
  </si>
  <si>
    <t>1801001</t>
  </si>
  <si>
    <t>Актив</t>
  </si>
  <si>
    <t>Код
рядка</t>
  </si>
  <si>
    <t xml:space="preserve">На початок звітного періоду </t>
  </si>
  <si>
    <t>На кінець звітного періоду</t>
  </si>
  <si>
    <t>1</t>
  </si>
  <si>
    <t>2</t>
  </si>
  <si>
    <t>3</t>
  </si>
  <si>
    <t>4</t>
  </si>
  <si>
    <t xml:space="preserve">   I. Необоротні  активи</t>
  </si>
  <si>
    <t>Нематеріальні активи</t>
  </si>
  <si>
    <t>1000</t>
  </si>
  <si>
    <t xml:space="preserve">     первiсна вартiсть</t>
  </si>
  <si>
    <t>1001</t>
  </si>
  <si>
    <t xml:space="preserve">     накопичена амортизація </t>
  </si>
  <si>
    <t>1002</t>
  </si>
  <si>
    <t>(1 626)</t>
  </si>
  <si>
    <t>(931)</t>
  </si>
  <si>
    <t>Незавершені капітальні інвестиції</t>
  </si>
  <si>
    <t>1005</t>
  </si>
  <si>
    <t>Основні засоби</t>
  </si>
  <si>
    <t>1010</t>
  </si>
  <si>
    <t>1011</t>
  </si>
  <si>
    <t xml:space="preserve">     знос </t>
  </si>
  <si>
    <t>1012</t>
  </si>
  <si>
    <t>(6 469)</t>
  </si>
  <si>
    <t>(8 407)</t>
  </si>
  <si>
    <t>Інвестиційна нерухомість</t>
  </si>
  <si>
    <t>1015</t>
  </si>
  <si>
    <t xml:space="preserve">     первiсна вартiсть інвестиційної нерухомості</t>
  </si>
  <si>
    <t>1016</t>
  </si>
  <si>
    <t xml:space="preserve">     знос інвестиційної нерухомості</t>
  </si>
  <si>
    <t>1017</t>
  </si>
  <si>
    <t>-</t>
  </si>
  <si>
    <t>Довгострокові біологічні активи</t>
  </si>
  <si>
    <t>1020</t>
  </si>
  <si>
    <t xml:space="preserve">     первiсна вартiсть довгострокових біологічних активів</t>
  </si>
  <si>
    <t>1021</t>
  </si>
  <si>
    <t xml:space="preserve">     накопичена амортизація довгострокових біологічних активів</t>
  </si>
  <si>
    <t>1022</t>
  </si>
  <si>
    <t>Довгостроковi фiнансовi інвестиції:
     які обліковуються за методом участі в капіталі інших підприємств</t>
  </si>
  <si>
    <t>1030</t>
  </si>
  <si>
    <t xml:space="preserve">     інші фінансові інвестиції</t>
  </si>
  <si>
    <t>1035</t>
  </si>
  <si>
    <t>Довгострокова дебіторська заборгованість</t>
  </si>
  <si>
    <t>1040</t>
  </si>
  <si>
    <t>Відстрочені податкові активи</t>
  </si>
  <si>
    <t>1045</t>
  </si>
  <si>
    <t>Гудвіл</t>
  </si>
  <si>
    <t>1050</t>
  </si>
  <si>
    <t>Відстрочені аквізиційні витрати</t>
  </si>
  <si>
    <t>1060</t>
  </si>
  <si>
    <t>Залишок коштів у централізованих страхових резервних фондах</t>
  </si>
  <si>
    <t>1065</t>
  </si>
  <si>
    <t>Iншi необоротнi активи</t>
  </si>
  <si>
    <t>1090</t>
  </si>
  <si>
    <t>Усього за роздiлом I</t>
  </si>
  <si>
    <t>1095</t>
  </si>
  <si>
    <t>II. Оборотні активи</t>
  </si>
  <si>
    <t>Запаси</t>
  </si>
  <si>
    <t>1100</t>
  </si>
  <si>
    <t xml:space="preserve">     Виробничi запаси </t>
  </si>
  <si>
    <t>1101</t>
  </si>
  <si>
    <t xml:space="preserve">     Незавершене виробництво </t>
  </si>
  <si>
    <t>1102</t>
  </si>
  <si>
    <t xml:space="preserve">      Готова  продукцiя </t>
  </si>
  <si>
    <t>1103</t>
  </si>
  <si>
    <t xml:space="preserve">     Товари</t>
  </si>
  <si>
    <t>1104</t>
  </si>
  <si>
    <t>Поточні біологічні активи</t>
  </si>
  <si>
    <t>1110</t>
  </si>
  <si>
    <t>Депозити перестрахування</t>
  </si>
  <si>
    <t>1115</t>
  </si>
  <si>
    <t>Векселі одержані</t>
  </si>
  <si>
    <t>1120</t>
  </si>
  <si>
    <t>Дебіторська заборгованість за продукцію, товари, роботи, послуги</t>
  </si>
  <si>
    <t>1125</t>
  </si>
  <si>
    <t>Дебіторська заборгованість за розрахунками:
     за виданими авансами</t>
  </si>
  <si>
    <t>1130</t>
  </si>
  <si>
    <t xml:space="preserve">     з бюджетом</t>
  </si>
  <si>
    <t>1135</t>
  </si>
  <si>
    <t xml:space="preserve">          у тому числі з податку на прибуток</t>
  </si>
  <si>
    <t>1136</t>
  </si>
  <si>
    <t>Дебіторська заборгованість за розрахунками з нарахованих доходів</t>
  </si>
  <si>
    <t>1140</t>
  </si>
  <si>
    <t>Дебіторська заборгованість за розрахунками із внутрішніх
розрахунків</t>
  </si>
  <si>
    <t>1145</t>
  </si>
  <si>
    <t>Інша поточна дебіторська заборгованість</t>
  </si>
  <si>
    <t>1155</t>
  </si>
  <si>
    <t>Поточні фінансові інвестиції</t>
  </si>
  <si>
    <t>1160</t>
  </si>
  <si>
    <t xml:space="preserve">Гроші та їх еквіваленти </t>
  </si>
  <si>
    <t>1165</t>
  </si>
  <si>
    <t xml:space="preserve">     Готівка</t>
  </si>
  <si>
    <t>1166</t>
  </si>
  <si>
    <t xml:space="preserve">     Рахунки в банках</t>
  </si>
  <si>
    <t>1167</t>
  </si>
  <si>
    <t>Витрати майбутніх періодів</t>
  </si>
  <si>
    <t>1170</t>
  </si>
  <si>
    <t>Частка перестраховика у страхових резервах</t>
  </si>
  <si>
    <t>1180</t>
  </si>
  <si>
    <t xml:space="preserve">     у тому числі в:
     резервах довгострокових зобов’язань</t>
  </si>
  <si>
    <t>1181</t>
  </si>
  <si>
    <t xml:space="preserve">     резервах збитків або резервах належних виплат </t>
  </si>
  <si>
    <t>1182</t>
  </si>
  <si>
    <t xml:space="preserve">     резервах незароблених премій</t>
  </si>
  <si>
    <t>1183</t>
  </si>
  <si>
    <t xml:space="preserve">     інших страхових резервах</t>
  </si>
  <si>
    <t>1184</t>
  </si>
  <si>
    <t>Інші оборотні активи</t>
  </si>
  <si>
    <t>1190</t>
  </si>
  <si>
    <t>Усього за роздiлом II</t>
  </si>
  <si>
    <t>1195</t>
  </si>
  <si>
    <t>III. Необоротні активи, утримувані для продажу, та групи вибуття</t>
  </si>
  <si>
    <t>1200</t>
  </si>
  <si>
    <t>Баланс</t>
  </si>
  <si>
    <t>1300</t>
  </si>
  <si>
    <t>Пасив</t>
  </si>
  <si>
    <t>На початок звітного періоду</t>
  </si>
  <si>
    <t xml:space="preserve">   I. Власний капітал</t>
  </si>
  <si>
    <t>Зареєстрований (пайовий) капітал</t>
  </si>
  <si>
    <t>1400</t>
  </si>
  <si>
    <t>Внески до незареєстрованого статутного капіталу</t>
  </si>
  <si>
    <t>1401</t>
  </si>
  <si>
    <t>Капітал у дооцінках</t>
  </si>
  <si>
    <t>1405</t>
  </si>
  <si>
    <t>Додатковий капiтал</t>
  </si>
  <si>
    <t>1410</t>
  </si>
  <si>
    <t xml:space="preserve">     Емісійний дохід</t>
  </si>
  <si>
    <t>1411</t>
  </si>
  <si>
    <t xml:space="preserve">     Накопичені курсові різниці</t>
  </si>
  <si>
    <t>1412</t>
  </si>
  <si>
    <t>Резервний капітал</t>
  </si>
  <si>
    <t>1415</t>
  </si>
  <si>
    <t>Нерозподілений прибуток  (непокритий збиток)</t>
  </si>
  <si>
    <t>1420</t>
  </si>
  <si>
    <t>Неоплачений капітал</t>
  </si>
  <si>
    <t>1425</t>
  </si>
  <si>
    <t>(5)</t>
  </si>
  <si>
    <t xml:space="preserve">Вилучений капітал </t>
  </si>
  <si>
    <t>1430</t>
  </si>
  <si>
    <t>Інші резерви</t>
  </si>
  <si>
    <t>1435</t>
  </si>
  <si>
    <t>1495</t>
  </si>
  <si>
    <t>II. Довгострокові зобов’язання і забезпечення</t>
  </si>
  <si>
    <t>Відстрочені податкові  зобов'язання</t>
  </si>
  <si>
    <t>1500</t>
  </si>
  <si>
    <t>Пенсійні зобов’язання</t>
  </si>
  <si>
    <t>1505</t>
  </si>
  <si>
    <t xml:space="preserve">Довгострокові кредити банкiв </t>
  </si>
  <si>
    <t>1510</t>
  </si>
  <si>
    <t>Інші довгостроковi зобов'язання</t>
  </si>
  <si>
    <t>1515</t>
  </si>
  <si>
    <t>Довгострокові забезпечення</t>
  </si>
  <si>
    <t>1520</t>
  </si>
  <si>
    <t xml:space="preserve">    Довгострокові забезпечення витрат персоналу  </t>
  </si>
  <si>
    <t>1521</t>
  </si>
  <si>
    <t>Цільове фінансування</t>
  </si>
  <si>
    <t>1525</t>
  </si>
  <si>
    <t xml:space="preserve">     Благодійна допомога</t>
  </si>
  <si>
    <t>1526</t>
  </si>
  <si>
    <t>Страхові резерви</t>
  </si>
  <si>
    <t>1530</t>
  </si>
  <si>
    <t xml:space="preserve">     у тому числі:
        резерв довгострокових зобов’язань </t>
  </si>
  <si>
    <t>1531</t>
  </si>
  <si>
    <t xml:space="preserve">        резерв збитків або резерв належних виплат </t>
  </si>
  <si>
    <t>1532</t>
  </si>
  <si>
    <t xml:space="preserve">        резерв незароблених премій </t>
  </si>
  <si>
    <t>1533</t>
  </si>
  <si>
    <t xml:space="preserve">        інші страхові резерви </t>
  </si>
  <si>
    <t>1534</t>
  </si>
  <si>
    <t>Інвестиційні контракти</t>
  </si>
  <si>
    <t>1535</t>
  </si>
  <si>
    <t>Призовий фонд</t>
  </si>
  <si>
    <t>1540</t>
  </si>
  <si>
    <t>Резерв на виплату джек-поту</t>
  </si>
  <si>
    <t>1545</t>
  </si>
  <si>
    <t>Усього за роздiлом IІ</t>
  </si>
  <si>
    <t>1595</t>
  </si>
  <si>
    <t>IІІ. Поточні зобов’язання і забезпечення</t>
  </si>
  <si>
    <t>Короткострокові кредити банкiв</t>
  </si>
  <si>
    <t>1600</t>
  </si>
  <si>
    <t>Векселі видані</t>
  </si>
  <si>
    <t>1605</t>
  </si>
  <si>
    <t xml:space="preserve">Поточна кредиторська заборгованість за:    </t>
  </si>
  <si>
    <t xml:space="preserve">     довгостроковими зобов'язаннями</t>
  </si>
  <si>
    <t>1610</t>
  </si>
  <si>
    <t xml:space="preserve">     товари, роботи, послуги </t>
  </si>
  <si>
    <t>1615</t>
  </si>
  <si>
    <t xml:space="preserve">     розрахунками з бюджетом</t>
  </si>
  <si>
    <t>1620</t>
  </si>
  <si>
    <t xml:space="preserve">        у тому числі з податку на прибуток</t>
  </si>
  <si>
    <t>1621</t>
  </si>
  <si>
    <t xml:space="preserve">     розрахунками зі страхування</t>
  </si>
  <si>
    <t>1625</t>
  </si>
  <si>
    <t xml:space="preserve">     розрахунками з оплати праці</t>
  </si>
  <si>
    <t>1630</t>
  </si>
  <si>
    <t>Поточна кредиторська заборгованість за одержаними авансами</t>
  </si>
  <si>
    <t>1635</t>
  </si>
  <si>
    <t>Поточна кредиторська заборгованість за розрахунками з учасниками</t>
  </si>
  <si>
    <t>1640</t>
  </si>
  <si>
    <t>Поточна кредиторська заборгованість із внутрішніх розрахунків</t>
  </si>
  <si>
    <t>1645</t>
  </si>
  <si>
    <t xml:space="preserve">Поточна кредиторська заборгованість за страховою діяльністю </t>
  </si>
  <si>
    <t>1650</t>
  </si>
  <si>
    <t>Поточні забезпечення</t>
  </si>
  <si>
    <t>1660</t>
  </si>
  <si>
    <t>Доходи майбутніх періодів</t>
  </si>
  <si>
    <t>1665</t>
  </si>
  <si>
    <t>Відстрочені комісійні доходи від перестраховиків</t>
  </si>
  <si>
    <t>1670</t>
  </si>
  <si>
    <t>Інші поточні зобов'язання</t>
  </si>
  <si>
    <t>1690</t>
  </si>
  <si>
    <t>Усього за роздiлом ІII</t>
  </si>
  <si>
    <t>1695</t>
  </si>
  <si>
    <t>ІV. Зобов’язання, пов’язані з необоротними активами, 
утримуваними для продажу, та групами вибуття</t>
  </si>
  <si>
    <t>1700</t>
  </si>
  <si>
    <t>V. Чиста вартість активів недержавного пенсійного фонду</t>
  </si>
  <si>
    <t>1800</t>
  </si>
  <si>
    <t>1900</t>
  </si>
  <si>
    <t>Керівник</t>
  </si>
  <si>
    <t>Лянкевич О.В.</t>
  </si>
  <si>
    <t>Головний бухгалтер</t>
  </si>
  <si>
    <t>Щербакова І.С.</t>
  </si>
  <si>
    <t xml:space="preserve"> Кодифікатор адміністративно-територіальних одиниць та територій територіальних громад.</t>
  </si>
  <si>
    <t xml:space="preserve"> Визначається в порядку, встановленому центральним органом виконавчої влади, що реалізує державну політику у сфері статистики.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</si>
</sst>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,"/>
    <numFmt numFmtId="173" formatCode="0,"/>
    <numFmt numFmtId="174" formatCode="[=0]&quot;-&quot;;General"/>
    <numFmt numFmtId="175" formatCode="[=10]&quot;-&quot;;General"/>
    <numFmt numFmtId="176" formatCode="[=0.84]&quot;-&quot;;General"/>
    <numFmt numFmtId="177" formatCode="[=-4234612.7]&quot;(4 235)&quot;;General"/>
    <numFmt numFmtId="178" formatCode="[=-4956941.47]&quot;(4 957)&quot;;General"/>
    <numFmt numFmtId="179" formatCode="[=22.48]&quot;-&quot;;General"/>
  </numFmts>
  <fonts count="42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Alignment="1">
      <alignment horizontal="righ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3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0" xfId="0" applyNumberFormat="1" applyFont="1" applyAlignment="1">
      <alignment horizontal="left"/>
    </xf>
    <xf numFmtId="0" fontId="0" fillId="0" borderId="16" xfId="0" applyFont="1" applyBorder="1" applyAlignment="1">
      <alignment/>
    </xf>
    <xf numFmtId="1" fontId="7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0" fontId="1" fillId="0" borderId="17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 wrapText="1"/>
    </xf>
    <xf numFmtId="0" fontId="1" fillId="0" borderId="16" xfId="0" applyNumberFormat="1" applyFont="1" applyBorder="1" applyAlignment="1">
      <alignment vertical="center" wrapText="1"/>
    </xf>
    <xf numFmtId="0" fontId="2" fillId="0" borderId="18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/>
    </xf>
    <xf numFmtId="1" fontId="4" fillId="0" borderId="16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 wrapText="1"/>
    </xf>
    <xf numFmtId="0" fontId="0" fillId="0" borderId="17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NumberFormat="1" applyFont="1" applyBorder="1" applyAlignment="1">
      <alignment horizontal="left" wrapText="1"/>
    </xf>
    <xf numFmtId="0" fontId="4" fillId="0" borderId="27" xfId="0" applyNumberFormat="1" applyFont="1" applyBorder="1" applyAlignment="1">
      <alignment horizontal="center" vertical="center"/>
    </xf>
    <xf numFmtId="172" fontId="4" fillId="0" borderId="27" xfId="0" applyNumberFormat="1" applyFont="1" applyBorder="1" applyAlignment="1">
      <alignment horizontal="right" vertical="center"/>
    </xf>
    <xf numFmtId="173" fontId="4" fillId="0" borderId="28" xfId="0" applyNumberFormat="1" applyFont="1" applyBorder="1" applyAlignment="1">
      <alignment horizontal="right" vertical="center"/>
    </xf>
    <xf numFmtId="0" fontId="4" fillId="0" borderId="22" xfId="0" applyNumberFormat="1" applyFont="1" applyBorder="1" applyAlignment="1">
      <alignment horizontal="left" vertical="center" wrapText="1"/>
    </xf>
    <xf numFmtId="172" fontId="4" fillId="0" borderId="12" xfId="0" applyNumberFormat="1" applyFont="1" applyBorder="1" applyAlignment="1">
      <alignment horizontal="right" vertical="center"/>
    </xf>
    <xf numFmtId="172" fontId="4" fillId="0" borderId="23" xfId="0" applyNumberFormat="1" applyFont="1" applyBorder="1" applyAlignment="1">
      <alignment horizontal="right" vertical="center"/>
    </xf>
    <xf numFmtId="0" fontId="4" fillId="0" borderId="22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right" vertical="center"/>
    </xf>
    <xf numFmtId="0" fontId="4" fillId="0" borderId="23" xfId="0" applyNumberFormat="1" applyFont="1" applyBorder="1" applyAlignment="1">
      <alignment horizontal="right" vertical="center"/>
    </xf>
    <xf numFmtId="173" fontId="4" fillId="0" borderId="12" xfId="0" applyNumberFormat="1" applyFont="1" applyBorder="1" applyAlignment="1">
      <alignment horizontal="right" vertical="center"/>
    </xf>
    <xf numFmtId="173" fontId="4" fillId="0" borderId="23" xfId="0" applyNumberFormat="1" applyFont="1" applyBorder="1" applyAlignment="1">
      <alignment horizontal="right" vertical="center"/>
    </xf>
    <xf numFmtId="174" fontId="4" fillId="0" borderId="12" xfId="0" applyNumberFormat="1" applyFont="1" applyBorder="1" applyAlignment="1">
      <alignment horizontal="right" vertical="center"/>
    </xf>
    <xf numFmtId="174" fontId="4" fillId="0" borderId="23" xfId="0" applyNumberFormat="1" applyFont="1" applyBorder="1" applyAlignment="1">
      <alignment horizontal="right" vertical="center"/>
    </xf>
    <xf numFmtId="0" fontId="4" fillId="0" borderId="22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center" vertical="center"/>
    </xf>
    <xf numFmtId="172" fontId="1" fillId="0" borderId="12" xfId="0" applyNumberFormat="1" applyFont="1" applyBorder="1" applyAlignment="1">
      <alignment horizontal="right" vertical="center"/>
    </xf>
    <xf numFmtId="172" fontId="1" fillId="0" borderId="23" xfId="0" applyNumberFormat="1" applyFont="1" applyBorder="1" applyAlignment="1">
      <alignment horizontal="right" vertical="center"/>
    </xf>
    <xf numFmtId="0" fontId="1" fillId="0" borderId="29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173" fontId="4" fillId="0" borderId="27" xfId="0" applyNumberFormat="1" applyFont="1" applyBorder="1" applyAlignment="1">
      <alignment horizontal="right" vertical="center"/>
    </xf>
    <xf numFmtId="175" fontId="4" fillId="0" borderId="12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NumberFormat="1" applyFont="1" applyBorder="1" applyAlignment="1">
      <alignment horizontal="center" wrapText="1"/>
    </xf>
    <xf numFmtId="176" fontId="1" fillId="0" borderId="12" xfId="0" applyNumberFormat="1" applyFont="1" applyBorder="1" applyAlignment="1">
      <alignment horizontal="right" vertical="center"/>
    </xf>
    <xf numFmtId="174" fontId="1" fillId="0" borderId="23" xfId="0" applyNumberFormat="1" applyFont="1" applyBorder="1" applyAlignment="1">
      <alignment horizontal="right" vertical="center"/>
    </xf>
    <xf numFmtId="0" fontId="1" fillId="0" borderId="30" xfId="0" applyNumberFormat="1" applyFont="1" applyBorder="1" applyAlignment="1">
      <alignment horizontal="left" vertical="center"/>
    </xf>
    <xf numFmtId="0" fontId="1" fillId="0" borderId="31" xfId="0" applyNumberFormat="1" applyFont="1" applyBorder="1" applyAlignment="1">
      <alignment horizontal="center" vertical="center"/>
    </xf>
    <xf numFmtId="172" fontId="1" fillId="0" borderId="31" xfId="0" applyNumberFormat="1" applyFont="1" applyBorder="1" applyAlignment="1">
      <alignment horizontal="right" vertical="center"/>
    </xf>
    <xf numFmtId="172" fontId="1" fillId="0" borderId="10" xfId="0" applyNumberFormat="1" applyFont="1" applyBorder="1" applyAlignment="1">
      <alignment horizontal="right" vertical="center"/>
    </xf>
    <xf numFmtId="0" fontId="1" fillId="0" borderId="20" xfId="0" applyNumberFormat="1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center" wrapText="1"/>
    </xf>
    <xf numFmtId="0" fontId="4" fillId="0" borderId="2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1" fillId="0" borderId="29" xfId="0" applyFont="1" applyBorder="1" applyAlignment="1">
      <alignment/>
    </xf>
    <xf numFmtId="0" fontId="4" fillId="0" borderId="32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172" fontId="4" fillId="0" borderId="28" xfId="0" applyNumberFormat="1" applyFont="1" applyBorder="1" applyAlignment="1">
      <alignment horizontal="right" vertical="center"/>
    </xf>
    <xf numFmtId="174" fontId="4" fillId="0" borderId="27" xfId="0" applyNumberFormat="1" applyFont="1" applyBorder="1" applyAlignment="1">
      <alignment horizontal="right" vertical="center"/>
    </xf>
    <xf numFmtId="0" fontId="4" fillId="0" borderId="22" xfId="0" applyNumberFormat="1" applyFont="1" applyBorder="1" applyAlignment="1">
      <alignment/>
    </xf>
    <xf numFmtId="177" fontId="4" fillId="0" borderId="12" xfId="0" applyNumberFormat="1" applyFont="1" applyBorder="1" applyAlignment="1">
      <alignment horizontal="right" vertical="center"/>
    </xf>
    <xf numFmtId="178" fontId="4" fillId="0" borderId="23" xfId="0" applyNumberFormat="1" applyFont="1" applyBorder="1" applyAlignment="1">
      <alignment horizontal="right" vertical="center"/>
    </xf>
    <xf numFmtId="0" fontId="1" fillId="0" borderId="34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left" wrapText="1"/>
    </xf>
    <xf numFmtId="0" fontId="4" fillId="0" borderId="0" xfId="0" applyNumberFormat="1" applyFont="1" applyAlignment="1">
      <alignment horizontal="center" vertical="center"/>
    </xf>
    <xf numFmtId="174" fontId="4" fillId="0" borderId="28" xfId="0" applyNumberFormat="1" applyFont="1" applyBorder="1" applyAlignment="1">
      <alignment horizontal="right" vertical="center"/>
    </xf>
    <xf numFmtId="174" fontId="1" fillId="0" borderId="12" xfId="0" applyNumberFormat="1" applyFont="1" applyBorder="1" applyAlignment="1">
      <alignment horizontal="right" vertical="center"/>
    </xf>
    <xf numFmtId="0" fontId="1" fillId="0" borderId="29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left"/>
    </xf>
    <xf numFmtId="0" fontId="4" fillId="0" borderId="29" xfId="0" applyNumberFormat="1" applyFont="1" applyBorder="1" applyAlignment="1">
      <alignment horizontal="left"/>
    </xf>
    <xf numFmtId="0" fontId="4" fillId="0" borderId="35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4" fillId="0" borderId="32" xfId="0" applyNumberFormat="1" applyFont="1" applyBorder="1" applyAlignment="1">
      <alignment horizontal="center" vertical="center"/>
    </xf>
    <xf numFmtId="174" fontId="4" fillId="0" borderId="32" xfId="0" applyNumberFormat="1" applyFont="1" applyBorder="1" applyAlignment="1">
      <alignment horizontal="right" vertical="center"/>
    </xf>
    <xf numFmtId="174" fontId="4" fillId="0" borderId="33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0" fontId="1" fillId="0" borderId="22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37"/>
  <sheetViews>
    <sheetView tabSelected="1" view="pageBreakPreview" zoomScale="175" zoomScaleSheetLayoutView="175" zoomScalePageLayoutView="0" workbookViewId="0" topLeftCell="A108">
      <selection activeCell="R127" sqref="R127:U127"/>
    </sheetView>
  </sheetViews>
  <sheetFormatPr defaultColWidth="10.66015625" defaultRowHeight="11.25"/>
  <cols>
    <col min="1" max="1" width="6.5" style="1" customWidth="1"/>
    <col min="2" max="2" width="6.33203125" style="1" customWidth="1"/>
    <col min="3" max="4" width="3" style="1" customWidth="1"/>
    <col min="5" max="5" width="8.33203125" style="1" customWidth="1"/>
    <col min="6" max="6" width="6" style="1" customWidth="1"/>
    <col min="7" max="7" width="6.83203125" style="1" customWidth="1"/>
    <col min="8" max="8" width="6.66015625" style="1" customWidth="1"/>
    <col min="9" max="9" width="7" style="1" customWidth="1"/>
    <col min="10" max="10" width="5.83203125" style="1" customWidth="1"/>
    <col min="11" max="11" width="6.33203125" style="1" customWidth="1"/>
    <col min="12" max="12" width="4.66015625" style="1" customWidth="1"/>
    <col min="13" max="13" width="3.33203125" style="1" customWidth="1"/>
    <col min="14" max="14" width="5.66015625" style="1" customWidth="1"/>
    <col min="15" max="15" width="5.33203125" style="1" customWidth="1"/>
    <col min="16" max="16" width="3.66015625" style="1" customWidth="1"/>
    <col min="17" max="17" width="6.5" style="1" customWidth="1"/>
    <col min="18" max="18" width="5.66015625" style="1" customWidth="1"/>
    <col min="19" max="19" width="6.33203125" style="1" customWidth="1"/>
    <col min="20" max="20" width="4.33203125" style="1" customWidth="1"/>
    <col min="21" max="21" width="5" style="1" customWidth="1"/>
  </cols>
  <sheetData>
    <row r="1" spans="10:21" s="1" customFormat="1" ht="32.25" customHeight="1">
      <c r="J1" s="17" t="s">
        <v>0</v>
      </c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8:21" s="1" customFormat="1" ht="11.25" customHeight="1">
      <c r="R2" s="18" t="s">
        <v>1</v>
      </c>
      <c r="S2" s="18"/>
      <c r="T2" s="18"/>
      <c r="U2" s="18"/>
    </row>
    <row r="3" spans="17:21" s="1" customFormat="1" ht="12.75" customHeight="1">
      <c r="Q3" s="2" t="s">
        <v>2</v>
      </c>
      <c r="R3" s="19" t="s">
        <v>3</v>
      </c>
      <c r="S3" s="19"/>
      <c r="T3" s="3" t="s">
        <v>4</v>
      </c>
      <c r="U3" s="4" t="s">
        <v>5</v>
      </c>
    </row>
    <row r="4" spans="1:21" s="1" customFormat="1" ht="24.75" customHeight="1">
      <c r="A4" s="20" t="s">
        <v>6</v>
      </c>
      <c r="B4" s="20"/>
      <c r="C4" s="20"/>
      <c r="D4" s="21" t="s">
        <v>7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5" t="s">
        <v>8</v>
      </c>
      <c r="R4" s="22" t="s">
        <v>9</v>
      </c>
      <c r="S4" s="22"/>
      <c r="T4" s="22"/>
      <c r="U4" s="22"/>
    </row>
    <row r="5" spans="1:21" s="1" customFormat="1" ht="12" customHeight="1">
      <c r="A5" s="5" t="s">
        <v>10</v>
      </c>
      <c r="G5" s="23"/>
      <c r="H5" s="23"/>
      <c r="I5" s="23"/>
      <c r="J5" s="23"/>
      <c r="K5" s="23"/>
      <c r="L5" s="23"/>
      <c r="M5" s="23"/>
      <c r="N5" s="23"/>
      <c r="O5" s="6" t="s">
        <v>11</v>
      </c>
      <c r="R5" s="22" t="s">
        <v>12</v>
      </c>
      <c r="S5" s="22"/>
      <c r="T5" s="22"/>
      <c r="U5" s="22"/>
    </row>
    <row r="6" spans="1:21" s="1" customFormat="1" ht="12" customHeight="1">
      <c r="A6" s="5" t="s">
        <v>13</v>
      </c>
      <c r="I6" s="23"/>
      <c r="J6" s="23"/>
      <c r="K6" s="23"/>
      <c r="L6" s="23"/>
      <c r="M6" s="23"/>
      <c r="N6" s="23"/>
      <c r="O6" s="6" t="s">
        <v>14</v>
      </c>
      <c r="R6" s="22" t="s">
        <v>15</v>
      </c>
      <c r="S6" s="22"/>
      <c r="T6" s="22"/>
      <c r="U6" s="22"/>
    </row>
    <row r="7" spans="1:21" s="1" customFormat="1" ht="12" customHeight="1">
      <c r="A7" s="5" t="s">
        <v>16</v>
      </c>
      <c r="G7" s="23" t="s">
        <v>17</v>
      </c>
      <c r="H7" s="23"/>
      <c r="I7" s="23"/>
      <c r="J7" s="23"/>
      <c r="K7" s="23"/>
      <c r="L7" s="23"/>
      <c r="M7" s="23"/>
      <c r="N7" s="23"/>
      <c r="O7" s="6" t="s">
        <v>18</v>
      </c>
      <c r="R7" s="24" t="s">
        <v>19</v>
      </c>
      <c r="S7" s="24"/>
      <c r="T7" s="24"/>
      <c r="U7" s="24"/>
    </row>
    <row r="8" spans="1:10" s="1" customFormat="1" ht="12.75" customHeight="1">
      <c r="A8" s="25" t="s">
        <v>20</v>
      </c>
      <c r="B8" s="25"/>
      <c r="C8" s="25"/>
      <c r="D8" s="25"/>
      <c r="E8" s="25"/>
      <c r="F8" s="25"/>
      <c r="H8" s="26">
        <v>111</v>
      </c>
      <c r="I8" s="26"/>
      <c r="J8" s="26"/>
    </row>
    <row r="9" spans="1:19" s="1" customFormat="1" ht="12" customHeight="1">
      <c r="A9" s="7" t="s">
        <v>21</v>
      </c>
      <c r="E9" s="27" t="s">
        <v>22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 s="1" customFormat="1" ht="12" customHeight="1">
      <c r="A10" s="28" t="s">
        <v>23</v>
      </c>
      <c r="B10" s="28"/>
      <c r="C10" s="28"/>
      <c r="D10" s="28"/>
      <c r="E10" s="28"/>
      <c r="F10" s="28"/>
      <c r="G10" s="28"/>
      <c r="H10" s="28"/>
      <c r="I10" s="28"/>
      <c r="J10" s="29" t="s">
        <v>24</v>
      </c>
      <c r="K10" s="29"/>
      <c r="L10" s="29"/>
      <c r="M10" s="29"/>
      <c r="N10" s="29"/>
      <c r="O10" s="29"/>
      <c r="P10" s="29"/>
      <c r="Q10" s="29"/>
      <c r="R10" s="29"/>
      <c r="S10" s="29"/>
    </row>
    <row r="11" spans="1:18" s="8" customFormat="1" ht="12.75" customHeight="1">
      <c r="A11" s="30" t="s">
        <v>25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18" s="8" customFormat="1" ht="12.75" customHeight="1">
      <c r="A12" s="31" t="s">
        <v>26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9" s="8" customFormat="1" ht="12.75" customHeight="1">
      <c r="A13" s="31" t="s">
        <v>27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9" t="s">
        <v>28</v>
      </c>
    </row>
    <row r="14" spans="1:19" s="8" customFormat="1" ht="12.75" customHeight="1">
      <c r="A14" s="31" t="s">
        <v>29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9"/>
    </row>
    <row r="15" s="1" customFormat="1" ht="3" customHeight="1"/>
    <row r="16" spans="1:21" s="1" customFormat="1" ht="13.5" customHeight="1">
      <c r="A16" s="32" t="s">
        <v>30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1" s="1" customFormat="1" ht="12.75" customHeight="1">
      <c r="A17" s="33" t="s">
        <v>31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6:21" s="1" customFormat="1" ht="11.25" customHeight="1">
      <c r="P18" s="34" t="s">
        <v>32</v>
      </c>
      <c r="Q18" s="34"/>
      <c r="R18" s="34"/>
      <c r="S18" s="34"/>
      <c r="T18" s="35" t="s">
        <v>33</v>
      </c>
      <c r="U18" s="35"/>
    </row>
    <row r="19" spans="1:21" s="1" customFormat="1" ht="24.75" customHeight="1">
      <c r="A19" s="36" t="s">
        <v>34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7" t="s">
        <v>35</v>
      </c>
      <c r="M19" s="37"/>
      <c r="N19" s="37" t="s">
        <v>36</v>
      </c>
      <c r="O19" s="37"/>
      <c r="P19" s="37"/>
      <c r="Q19" s="37"/>
      <c r="R19" s="38" t="s">
        <v>37</v>
      </c>
      <c r="S19" s="38"/>
      <c r="T19" s="38"/>
      <c r="U19" s="38"/>
    </row>
    <row r="20" spans="1:21" s="1" customFormat="1" ht="12" customHeight="1">
      <c r="A20" s="39" t="s">
        <v>38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40" t="s">
        <v>39</v>
      </c>
      <c r="M20" s="40"/>
      <c r="N20" s="40" t="s">
        <v>40</v>
      </c>
      <c r="O20" s="40"/>
      <c r="P20" s="40"/>
      <c r="Q20" s="40"/>
      <c r="R20" s="41" t="s">
        <v>41</v>
      </c>
      <c r="S20" s="41"/>
      <c r="T20" s="41"/>
      <c r="U20" s="41"/>
    </row>
    <row r="21" spans="1:21" s="1" customFormat="1" ht="12" customHeight="1">
      <c r="A21" s="42" t="s">
        <v>42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10"/>
      <c r="M21" s="11"/>
      <c r="N21" s="10"/>
      <c r="O21" s="12"/>
      <c r="P21" s="12"/>
      <c r="Q21" s="11"/>
      <c r="R21" s="43"/>
      <c r="S21" s="43"/>
      <c r="T21" s="43"/>
      <c r="U21" s="43"/>
    </row>
    <row r="22" spans="1:21" s="1" customFormat="1" ht="12" customHeight="1">
      <c r="A22" s="44" t="s">
        <v>43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5" t="s">
        <v>44</v>
      </c>
      <c r="M22" s="45"/>
      <c r="N22" s="46">
        <v>1162249.81</v>
      </c>
      <c r="O22" s="46"/>
      <c r="P22" s="46"/>
      <c r="Q22" s="46"/>
      <c r="R22" s="47">
        <v>533907.49</v>
      </c>
      <c r="S22" s="47"/>
      <c r="T22" s="47"/>
      <c r="U22" s="47"/>
    </row>
    <row r="23" spans="1:21" s="1" customFormat="1" ht="12" customHeight="1">
      <c r="A23" s="48" t="s">
        <v>45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0" t="s">
        <v>46</v>
      </c>
      <c r="M23" s="40"/>
      <c r="N23" s="49">
        <v>2787983.6</v>
      </c>
      <c r="O23" s="49"/>
      <c r="P23" s="49"/>
      <c r="Q23" s="49"/>
      <c r="R23" s="50">
        <v>1465334.6</v>
      </c>
      <c r="S23" s="50"/>
      <c r="T23" s="50"/>
      <c r="U23" s="50"/>
    </row>
    <row r="24" spans="1:21" s="1" customFormat="1" ht="12" customHeight="1">
      <c r="A24" s="51" t="s">
        <v>47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40" t="s">
        <v>48</v>
      </c>
      <c r="M24" s="40"/>
      <c r="N24" s="52" t="s">
        <v>49</v>
      </c>
      <c r="O24" s="52"/>
      <c r="P24" s="52"/>
      <c r="Q24" s="52"/>
      <c r="R24" s="53" t="s">
        <v>50</v>
      </c>
      <c r="S24" s="53"/>
      <c r="T24" s="53"/>
      <c r="U24" s="53"/>
    </row>
    <row r="25" spans="1:21" s="1" customFormat="1" ht="12" customHeight="1">
      <c r="A25" s="51" t="s">
        <v>51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40" t="s">
        <v>52</v>
      </c>
      <c r="M25" s="40"/>
      <c r="N25" s="54">
        <v>232539.41</v>
      </c>
      <c r="O25" s="54"/>
      <c r="P25" s="54"/>
      <c r="Q25" s="54"/>
      <c r="R25" s="55">
        <v>904040.29</v>
      </c>
      <c r="S25" s="55"/>
      <c r="T25" s="55"/>
      <c r="U25" s="55"/>
    </row>
    <row r="26" spans="1:21" s="1" customFormat="1" ht="12" customHeight="1">
      <c r="A26" s="51" t="s">
        <v>53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40" t="s">
        <v>54</v>
      </c>
      <c r="M26" s="40"/>
      <c r="N26" s="49">
        <v>9585295.7</v>
      </c>
      <c r="O26" s="49"/>
      <c r="P26" s="49"/>
      <c r="Q26" s="49"/>
      <c r="R26" s="50">
        <v>8055364.46</v>
      </c>
      <c r="S26" s="50"/>
      <c r="T26" s="50"/>
      <c r="U26" s="50"/>
    </row>
    <row r="27" spans="1:21" s="1" customFormat="1" ht="12" customHeight="1">
      <c r="A27" s="48" t="s">
        <v>45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0" t="s">
        <v>55</v>
      </c>
      <c r="M27" s="40"/>
      <c r="N27" s="49">
        <v>16053978.13</v>
      </c>
      <c r="O27" s="49"/>
      <c r="P27" s="49"/>
      <c r="Q27" s="49"/>
      <c r="R27" s="50">
        <v>16462609.67</v>
      </c>
      <c r="S27" s="50"/>
      <c r="T27" s="50"/>
      <c r="U27" s="50"/>
    </row>
    <row r="28" spans="1:21" s="1" customFormat="1" ht="12" customHeight="1">
      <c r="A28" s="51" t="s">
        <v>56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40" t="s">
        <v>57</v>
      </c>
      <c r="M28" s="40"/>
      <c r="N28" s="52" t="s">
        <v>58</v>
      </c>
      <c r="O28" s="52"/>
      <c r="P28" s="52"/>
      <c r="Q28" s="52"/>
      <c r="R28" s="53" t="s">
        <v>59</v>
      </c>
      <c r="S28" s="53"/>
      <c r="T28" s="53"/>
      <c r="U28" s="53"/>
    </row>
    <row r="29" spans="1:21" s="1" customFormat="1" ht="12" customHeight="1">
      <c r="A29" s="51" t="s">
        <v>60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40" t="s">
        <v>61</v>
      </c>
      <c r="M29" s="40"/>
      <c r="N29" s="56">
        <v>0</v>
      </c>
      <c r="O29" s="56"/>
      <c r="P29" s="56"/>
      <c r="Q29" s="56"/>
      <c r="R29" s="57">
        <v>0</v>
      </c>
      <c r="S29" s="57"/>
      <c r="T29" s="57"/>
      <c r="U29" s="57"/>
    </row>
    <row r="30" spans="1:21" s="1" customFormat="1" ht="12" customHeight="1" hidden="1">
      <c r="A30" s="48" t="s">
        <v>62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0" t="s">
        <v>63</v>
      </c>
      <c r="M30" s="40"/>
      <c r="N30" s="56">
        <v>0</v>
      </c>
      <c r="O30" s="56"/>
      <c r="P30" s="56"/>
      <c r="Q30" s="56"/>
      <c r="R30" s="57">
        <v>0</v>
      </c>
      <c r="S30" s="57"/>
      <c r="T30" s="57"/>
      <c r="U30" s="57"/>
    </row>
    <row r="31" spans="1:21" s="1" customFormat="1" ht="12" customHeight="1" hidden="1">
      <c r="A31" s="51" t="s">
        <v>64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40" t="s">
        <v>65</v>
      </c>
      <c r="M31" s="40"/>
      <c r="N31" s="52" t="s">
        <v>66</v>
      </c>
      <c r="O31" s="52"/>
      <c r="P31" s="52"/>
      <c r="Q31" s="52"/>
      <c r="R31" s="53" t="s">
        <v>66</v>
      </c>
      <c r="S31" s="53"/>
      <c r="T31" s="53"/>
      <c r="U31" s="53"/>
    </row>
    <row r="32" spans="1:21" s="1" customFormat="1" ht="12" customHeight="1">
      <c r="A32" s="51" t="s">
        <v>67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40" t="s">
        <v>68</v>
      </c>
      <c r="M32" s="40"/>
      <c r="N32" s="56">
        <v>0</v>
      </c>
      <c r="O32" s="56"/>
      <c r="P32" s="56"/>
      <c r="Q32" s="56"/>
      <c r="R32" s="57">
        <v>0</v>
      </c>
      <c r="S32" s="57"/>
      <c r="T32" s="57"/>
      <c r="U32" s="57"/>
    </row>
    <row r="33" spans="1:21" s="1" customFormat="1" ht="12" customHeight="1" hidden="1">
      <c r="A33" s="48" t="s">
        <v>69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0" t="s">
        <v>70</v>
      </c>
      <c r="M33" s="40"/>
      <c r="N33" s="56">
        <v>0</v>
      </c>
      <c r="O33" s="56"/>
      <c r="P33" s="56"/>
      <c r="Q33" s="56"/>
      <c r="R33" s="57">
        <v>0</v>
      </c>
      <c r="S33" s="57"/>
      <c r="T33" s="57"/>
      <c r="U33" s="57"/>
    </row>
    <row r="34" spans="1:21" s="1" customFormat="1" ht="12" customHeight="1" hidden="1">
      <c r="A34" s="51" t="s">
        <v>71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40" t="s">
        <v>72</v>
      </c>
      <c r="M34" s="40"/>
      <c r="N34" s="52" t="s">
        <v>66</v>
      </c>
      <c r="O34" s="52"/>
      <c r="P34" s="52"/>
      <c r="Q34" s="52"/>
      <c r="R34" s="53" t="s">
        <v>66</v>
      </c>
      <c r="S34" s="53"/>
      <c r="T34" s="53"/>
      <c r="U34" s="53"/>
    </row>
    <row r="35" spans="1:21" s="1" customFormat="1" ht="22.5" customHeight="1">
      <c r="A35" s="51" t="s">
        <v>73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40" t="s">
        <v>74</v>
      </c>
      <c r="M35" s="40"/>
      <c r="N35" s="56">
        <v>0</v>
      </c>
      <c r="O35" s="56"/>
      <c r="P35" s="56"/>
      <c r="Q35" s="56"/>
      <c r="R35" s="57">
        <v>0</v>
      </c>
      <c r="S35" s="57"/>
      <c r="T35" s="57"/>
      <c r="U35" s="57"/>
    </row>
    <row r="36" spans="1:21" s="1" customFormat="1" ht="12" customHeight="1">
      <c r="A36" s="58" t="s">
        <v>75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40" t="s">
        <v>76</v>
      </c>
      <c r="M36" s="40"/>
      <c r="N36" s="56">
        <v>0</v>
      </c>
      <c r="O36" s="56"/>
      <c r="P36" s="56"/>
      <c r="Q36" s="56"/>
      <c r="R36" s="57">
        <v>0</v>
      </c>
      <c r="S36" s="57"/>
      <c r="T36" s="57"/>
      <c r="U36" s="57"/>
    </row>
    <row r="37" spans="1:21" s="1" customFormat="1" ht="12" customHeight="1">
      <c r="A37" s="58" t="s">
        <v>77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40" t="s">
        <v>78</v>
      </c>
      <c r="M37" s="40"/>
      <c r="N37" s="56">
        <v>0</v>
      </c>
      <c r="O37" s="56"/>
      <c r="P37" s="56"/>
      <c r="Q37" s="56"/>
      <c r="R37" s="57">
        <v>0</v>
      </c>
      <c r="S37" s="57"/>
      <c r="T37" s="57"/>
      <c r="U37" s="57"/>
    </row>
    <row r="38" spans="1:21" s="1" customFormat="1" ht="12" customHeight="1">
      <c r="A38" s="51" t="s">
        <v>79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40" t="s">
        <v>80</v>
      </c>
      <c r="M38" s="40"/>
      <c r="N38" s="56">
        <v>0</v>
      </c>
      <c r="O38" s="56"/>
      <c r="P38" s="56"/>
      <c r="Q38" s="56"/>
      <c r="R38" s="57">
        <v>0</v>
      </c>
      <c r="S38" s="57"/>
      <c r="T38" s="57"/>
      <c r="U38" s="57"/>
    </row>
    <row r="39" spans="1:21" s="1" customFormat="1" ht="12" customHeight="1" hidden="1">
      <c r="A39" s="51" t="s">
        <v>81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40" t="s">
        <v>82</v>
      </c>
      <c r="M39" s="40"/>
      <c r="N39" s="56">
        <v>0</v>
      </c>
      <c r="O39" s="56"/>
      <c r="P39" s="56"/>
      <c r="Q39" s="56"/>
      <c r="R39" s="57">
        <v>0</v>
      </c>
      <c r="S39" s="57"/>
      <c r="T39" s="57"/>
      <c r="U39" s="57"/>
    </row>
    <row r="40" spans="1:21" s="1" customFormat="1" ht="12" customHeight="1" hidden="1">
      <c r="A40" s="51" t="s">
        <v>83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40" t="s">
        <v>84</v>
      </c>
      <c r="M40" s="40"/>
      <c r="N40" s="56">
        <v>0</v>
      </c>
      <c r="O40" s="56"/>
      <c r="P40" s="56"/>
      <c r="Q40" s="56"/>
      <c r="R40" s="57">
        <v>0</v>
      </c>
      <c r="S40" s="57"/>
      <c r="T40" s="57"/>
      <c r="U40" s="57"/>
    </row>
    <row r="41" spans="1:21" s="1" customFormat="1" ht="12" customHeight="1" hidden="1">
      <c r="A41" s="51" t="s">
        <v>85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40" t="s">
        <v>86</v>
      </c>
      <c r="M41" s="40"/>
      <c r="N41" s="56">
        <v>0</v>
      </c>
      <c r="O41" s="56"/>
      <c r="P41" s="56"/>
      <c r="Q41" s="56"/>
      <c r="R41" s="57">
        <v>0</v>
      </c>
      <c r="S41" s="57"/>
      <c r="T41" s="57"/>
      <c r="U41" s="57"/>
    </row>
    <row r="42" spans="1:21" s="1" customFormat="1" ht="12" customHeight="1">
      <c r="A42" s="51" t="s">
        <v>87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40" t="s">
        <v>88</v>
      </c>
      <c r="M42" s="40"/>
      <c r="N42" s="56">
        <v>0</v>
      </c>
      <c r="O42" s="56"/>
      <c r="P42" s="56"/>
      <c r="Q42" s="56"/>
      <c r="R42" s="57">
        <v>0</v>
      </c>
      <c r="S42" s="57"/>
      <c r="T42" s="57"/>
      <c r="U42" s="57"/>
    </row>
    <row r="43" spans="1:21" s="1" customFormat="1" ht="12" customHeight="1">
      <c r="A43" s="59" t="s">
        <v>89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60" t="s">
        <v>90</v>
      </c>
      <c r="M43" s="60"/>
      <c r="N43" s="61">
        <v>10980084.92</v>
      </c>
      <c r="O43" s="61"/>
      <c r="P43" s="61"/>
      <c r="Q43" s="61"/>
      <c r="R43" s="62">
        <v>9493312.24</v>
      </c>
      <c r="S43" s="62"/>
      <c r="T43" s="62"/>
      <c r="U43" s="62"/>
    </row>
    <row r="44" spans="1:21" s="1" customFormat="1" ht="12.75" customHeight="1">
      <c r="A44" s="63" t="s">
        <v>91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4"/>
      <c r="M44" s="64"/>
      <c r="N44" s="64"/>
      <c r="O44" s="64"/>
      <c r="P44" s="64"/>
      <c r="Q44" s="64"/>
      <c r="R44" s="65"/>
      <c r="S44" s="65"/>
      <c r="T44" s="65"/>
      <c r="U44" s="65"/>
    </row>
    <row r="45" spans="1:21" s="1" customFormat="1" ht="12" customHeight="1">
      <c r="A45" s="44" t="s">
        <v>92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5" t="s">
        <v>93</v>
      </c>
      <c r="M45" s="45"/>
      <c r="N45" s="66">
        <v>533180.96</v>
      </c>
      <c r="O45" s="66"/>
      <c r="P45" s="66"/>
      <c r="Q45" s="66"/>
      <c r="R45" s="47">
        <v>421526.13</v>
      </c>
      <c r="S45" s="47"/>
      <c r="T45" s="47"/>
      <c r="U45" s="47"/>
    </row>
    <row r="46" spans="1:21" s="1" customFormat="1" ht="12" customHeight="1">
      <c r="A46" s="44" t="s">
        <v>94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5" t="s">
        <v>95</v>
      </c>
      <c r="M46" s="45"/>
      <c r="N46" s="66">
        <v>533180.96</v>
      </c>
      <c r="O46" s="66"/>
      <c r="P46" s="66"/>
      <c r="Q46" s="66"/>
      <c r="R46" s="47">
        <v>421526.13</v>
      </c>
      <c r="S46" s="47"/>
      <c r="T46" s="47"/>
      <c r="U46" s="47"/>
    </row>
    <row r="47" spans="1:21" s="1" customFormat="1" ht="12" customHeight="1">
      <c r="A47" s="48" t="s">
        <v>96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0" t="s">
        <v>97</v>
      </c>
      <c r="M47" s="40"/>
      <c r="N47" s="56">
        <v>0</v>
      </c>
      <c r="O47" s="56"/>
      <c r="P47" s="56"/>
      <c r="Q47" s="56"/>
      <c r="R47" s="57">
        <v>0</v>
      </c>
      <c r="S47" s="57"/>
      <c r="T47" s="57"/>
      <c r="U47" s="57"/>
    </row>
    <row r="48" spans="1:21" s="1" customFormat="1" ht="12" customHeight="1" hidden="1">
      <c r="A48" s="51" t="s">
        <v>98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40" t="s">
        <v>99</v>
      </c>
      <c r="M48" s="40"/>
      <c r="N48" s="56">
        <v>0</v>
      </c>
      <c r="O48" s="56"/>
      <c r="P48" s="56"/>
      <c r="Q48" s="56"/>
      <c r="R48" s="57">
        <v>0</v>
      </c>
      <c r="S48" s="57"/>
      <c r="T48" s="57"/>
      <c r="U48" s="57"/>
    </row>
    <row r="49" spans="1:21" s="1" customFormat="1" ht="12" customHeight="1" hidden="1">
      <c r="A49" s="51" t="s">
        <v>100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40" t="s">
        <v>101</v>
      </c>
      <c r="M49" s="40"/>
      <c r="N49" s="56">
        <v>0</v>
      </c>
      <c r="O49" s="56"/>
      <c r="P49" s="56"/>
      <c r="Q49" s="56"/>
      <c r="R49" s="57">
        <v>0</v>
      </c>
      <c r="S49" s="57"/>
      <c r="T49" s="57"/>
      <c r="U49" s="57"/>
    </row>
    <row r="50" spans="1:21" s="1" customFormat="1" ht="12" customHeight="1">
      <c r="A50" s="51" t="s">
        <v>102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40" t="s">
        <v>103</v>
      </c>
      <c r="M50" s="40"/>
      <c r="N50" s="56">
        <v>0</v>
      </c>
      <c r="O50" s="56"/>
      <c r="P50" s="56"/>
      <c r="Q50" s="56"/>
      <c r="R50" s="57">
        <v>0</v>
      </c>
      <c r="S50" s="57"/>
      <c r="T50" s="57"/>
      <c r="U50" s="57"/>
    </row>
    <row r="51" spans="1:21" s="1" customFormat="1" ht="12" customHeight="1" hidden="1">
      <c r="A51" s="58" t="s">
        <v>104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40" t="s">
        <v>105</v>
      </c>
      <c r="M51" s="40"/>
      <c r="N51" s="56">
        <v>0</v>
      </c>
      <c r="O51" s="56"/>
      <c r="P51" s="56"/>
      <c r="Q51" s="56"/>
      <c r="R51" s="57">
        <v>0</v>
      </c>
      <c r="S51" s="57"/>
      <c r="T51" s="57"/>
      <c r="U51" s="57"/>
    </row>
    <row r="52" spans="1:21" s="1" customFormat="1" ht="12" customHeight="1" hidden="1">
      <c r="A52" s="58" t="s">
        <v>106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40" t="s">
        <v>107</v>
      </c>
      <c r="M52" s="40"/>
      <c r="N52" s="56">
        <v>0</v>
      </c>
      <c r="O52" s="56"/>
      <c r="P52" s="56"/>
      <c r="Q52" s="56"/>
      <c r="R52" s="57">
        <v>0</v>
      </c>
      <c r="S52" s="57"/>
      <c r="T52" s="57"/>
      <c r="U52" s="57"/>
    </row>
    <row r="53" spans="1:21" s="1" customFormat="1" ht="12" customHeight="1">
      <c r="A53" s="51" t="s">
        <v>108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40" t="s">
        <v>109</v>
      </c>
      <c r="M53" s="40"/>
      <c r="N53" s="67">
        <v>10</v>
      </c>
      <c r="O53" s="67"/>
      <c r="P53" s="67"/>
      <c r="Q53" s="67"/>
      <c r="R53" s="55">
        <v>47561.22</v>
      </c>
      <c r="S53" s="55"/>
      <c r="T53" s="55"/>
      <c r="U53" s="55"/>
    </row>
    <row r="54" spans="1:21" s="1" customFormat="1" ht="23.25" customHeight="1">
      <c r="A54" s="51" t="s">
        <v>110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40" t="s">
        <v>111</v>
      </c>
      <c r="M54" s="40"/>
      <c r="N54" s="56">
        <v>0</v>
      </c>
      <c r="O54" s="56"/>
      <c r="P54" s="56"/>
      <c r="Q54" s="56"/>
      <c r="R54" s="57">
        <v>0</v>
      </c>
      <c r="S54" s="57"/>
      <c r="T54" s="57"/>
      <c r="U54" s="57"/>
    </row>
    <row r="55" spans="1:21" s="1" customFormat="1" ht="12" customHeight="1">
      <c r="A55" s="51" t="s">
        <v>112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40" t="s">
        <v>113</v>
      </c>
      <c r="M55" s="40"/>
      <c r="N55" s="49">
        <v>6095903.49</v>
      </c>
      <c r="O55" s="49"/>
      <c r="P55" s="49"/>
      <c r="Q55" s="49"/>
      <c r="R55" s="50">
        <v>8662779.99</v>
      </c>
      <c r="S55" s="50"/>
      <c r="T55" s="50"/>
      <c r="U55" s="50"/>
    </row>
    <row r="56" spans="1:21" s="1" customFormat="1" ht="12" customHeight="1">
      <c r="A56" s="58" t="s">
        <v>114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40" t="s">
        <v>115</v>
      </c>
      <c r="M56" s="40"/>
      <c r="N56" s="54">
        <v>8610.53</v>
      </c>
      <c r="O56" s="54"/>
      <c r="P56" s="54"/>
      <c r="Q56" s="54"/>
      <c r="R56" s="55">
        <v>8610.53</v>
      </c>
      <c r="S56" s="55"/>
      <c r="T56" s="55"/>
      <c r="U56" s="55"/>
    </row>
    <row r="57" spans="1:21" s="1" customFormat="1" ht="12" customHeight="1" hidden="1">
      <c r="A57" s="58" t="s">
        <v>116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40" t="s">
        <v>117</v>
      </c>
      <c r="M57" s="40"/>
      <c r="N57" s="56">
        <v>0</v>
      </c>
      <c r="O57" s="56"/>
      <c r="P57" s="56"/>
      <c r="Q57" s="56"/>
      <c r="R57" s="57">
        <v>0</v>
      </c>
      <c r="S57" s="57"/>
      <c r="T57" s="57"/>
      <c r="U57" s="57"/>
    </row>
    <row r="58" spans="1:21" s="1" customFormat="1" ht="23.25" customHeight="1" hidden="1">
      <c r="A58" s="51" t="s">
        <v>118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40" t="s">
        <v>119</v>
      </c>
      <c r="M58" s="40"/>
      <c r="N58" s="56">
        <v>0</v>
      </c>
      <c r="O58" s="56"/>
      <c r="P58" s="56"/>
      <c r="Q58" s="56"/>
      <c r="R58" s="57">
        <v>0</v>
      </c>
      <c r="S58" s="57"/>
      <c r="T58" s="57"/>
      <c r="U58" s="57"/>
    </row>
    <row r="59" spans="1:21" s="1" customFormat="1" ht="12" customHeight="1">
      <c r="A59" s="68" t="s">
        <v>120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40" t="s">
        <v>121</v>
      </c>
      <c r="M59" s="40"/>
      <c r="N59" s="54">
        <v>5535.47</v>
      </c>
      <c r="O59" s="54"/>
      <c r="P59" s="54"/>
      <c r="Q59" s="54"/>
      <c r="R59" s="55">
        <v>13418.55</v>
      </c>
      <c r="S59" s="55"/>
      <c r="T59" s="55"/>
      <c r="U59" s="55"/>
    </row>
    <row r="60" spans="1:21" s="1" customFormat="1" ht="12" customHeight="1">
      <c r="A60" s="68" t="s">
        <v>122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40" t="s">
        <v>123</v>
      </c>
      <c r="M60" s="40"/>
      <c r="N60" s="56">
        <v>0</v>
      </c>
      <c r="O60" s="56"/>
      <c r="P60" s="56"/>
      <c r="Q60" s="56"/>
      <c r="R60" s="57">
        <v>0</v>
      </c>
      <c r="S60" s="57"/>
      <c r="T60" s="57"/>
      <c r="U60" s="57"/>
    </row>
    <row r="61" spans="1:21" s="1" customFormat="1" ht="12" customHeight="1">
      <c r="A61" s="58" t="s">
        <v>124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40" t="s">
        <v>125</v>
      </c>
      <c r="M61" s="40"/>
      <c r="N61" s="54">
        <v>57418.91</v>
      </c>
      <c r="O61" s="54"/>
      <c r="P61" s="54"/>
      <c r="Q61" s="54"/>
      <c r="R61" s="50">
        <v>3062425.42</v>
      </c>
      <c r="S61" s="50"/>
      <c r="T61" s="50"/>
      <c r="U61" s="50"/>
    </row>
    <row r="62" spans="1:21" s="1" customFormat="1" ht="12" customHeight="1" hidden="1">
      <c r="A62" s="58" t="s">
        <v>126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40" t="s">
        <v>127</v>
      </c>
      <c r="M62" s="40"/>
      <c r="N62" s="56">
        <v>0</v>
      </c>
      <c r="O62" s="56"/>
      <c r="P62" s="56"/>
      <c r="Q62" s="56"/>
      <c r="R62" s="57">
        <v>0</v>
      </c>
      <c r="S62" s="57"/>
      <c r="T62" s="57"/>
      <c r="U62" s="57"/>
    </row>
    <row r="63" spans="1:21" s="1" customFormat="1" ht="12" customHeight="1">
      <c r="A63" s="58" t="s">
        <v>128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40" t="s">
        <v>129</v>
      </c>
      <c r="M63" s="40"/>
      <c r="N63" s="54">
        <v>57418.91</v>
      </c>
      <c r="O63" s="54"/>
      <c r="P63" s="54"/>
      <c r="Q63" s="54"/>
      <c r="R63" s="50">
        <v>3062425.42</v>
      </c>
      <c r="S63" s="50"/>
      <c r="T63" s="50"/>
      <c r="U63" s="50"/>
    </row>
    <row r="64" spans="1:21" s="1" customFormat="1" ht="12" customHeight="1">
      <c r="A64" s="51" t="s">
        <v>130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40" t="s">
        <v>131</v>
      </c>
      <c r="M64" s="40"/>
      <c r="N64" s="54">
        <v>140564.11</v>
      </c>
      <c r="O64" s="54"/>
      <c r="P64" s="54"/>
      <c r="Q64" s="54"/>
      <c r="R64" s="55">
        <v>134923.35</v>
      </c>
      <c r="S64" s="55"/>
      <c r="T64" s="55"/>
      <c r="U64" s="55"/>
    </row>
    <row r="65" spans="1:21" s="1" customFormat="1" ht="12" customHeight="1" hidden="1">
      <c r="A65" s="58" t="s">
        <v>132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40" t="s">
        <v>133</v>
      </c>
      <c r="M65" s="40"/>
      <c r="N65" s="56">
        <v>0</v>
      </c>
      <c r="O65" s="56"/>
      <c r="P65" s="56"/>
      <c r="Q65" s="56"/>
      <c r="R65" s="57">
        <v>0</v>
      </c>
      <c r="S65" s="57"/>
      <c r="T65" s="57"/>
      <c r="U65" s="57"/>
    </row>
    <row r="66" spans="1:21" s="1" customFormat="1" ht="23.25" customHeight="1" hidden="1">
      <c r="A66" s="51" t="s">
        <v>134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40" t="s">
        <v>135</v>
      </c>
      <c r="M66" s="40"/>
      <c r="N66" s="56">
        <v>0</v>
      </c>
      <c r="O66" s="56"/>
      <c r="P66" s="56"/>
      <c r="Q66" s="56"/>
      <c r="R66" s="57">
        <v>0</v>
      </c>
      <c r="S66" s="57"/>
      <c r="T66" s="57"/>
      <c r="U66" s="57"/>
    </row>
    <row r="67" spans="1:21" s="1" customFormat="1" ht="12" customHeight="1" hidden="1">
      <c r="A67" s="58" t="s">
        <v>136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40" t="s">
        <v>137</v>
      </c>
      <c r="M67" s="40"/>
      <c r="N67" s="56">
        <v>0</v>
      </c>
      <c r="O67" s="56"/>
      <c r="P67" s="56"/>
      <c r="Q67" s="56"/>
      <c r="R67" s="57">
        <v>0</v>
      </c>
      <c r="S67" s="57"/>
      <c r="T67" s="57"/>
      <c r="U67" s="57"/>
    </row>
    <row r="68" spans="1:21" s="1" customFormat="1" ht="12" customHeight="1" hidden="1">
      <c r="A68" s="58" t="s">
        <v>138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40" t="s">
        <v>139</v>
      </c>
      <c r="M68" s="40"/>
      <c r="N68" s="56">
        <v>0</v>
      </c>
      <c r="O68" s="56"/>
      <c r="P68" s="56"/>
      <c r="Q68" s="56"/>
      <c r="R68" s="57">
        <v>0</v>
      </c>
      <c r="S68" s="57"/>
      <c r="T68" s="57"/>
      <c r="U68" s="57"/>
    </row>
    <row r="69" spans="1:21" s="1" customFormat="1" ht="12" customHeight="1" hidden="1">
      <c r="A69" s="58" t="s">
        <v>140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40" t="s">
        <v>141</v>
      </c>
      <c r="M69" s="40"/>
      <c r="N69" s="56">
        <v>0</v>
      </c>
      <c r="O69" s="56"/>
      <c r="P69" s="56"/>
      <c r="Q69" s="56"/>
      <c r="R69" s="57">
        <v>0</v>
      </c>
      <c r="S69" s="57"/>
      <c r="T69" s="57"/>
      <c r="U69" s="57"/>
    </row>
    <row r="70" spans="1:21" s="1" customFormat="1" ht="12" customHeight="1">
      <c r="A70" s="58" t="s">
        <v>142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40" t="s">
        <v>143</v>
      </c>
      <c r="M70" s="40"/>
      <c r="N70" s="49">
        <f>2087742.72-1000</f>
        <v>2086742.72</v>
      </c>
      <c r="O70" s="49"/>
      <c r="P70" s="49"/>
      <c r="Q70" s="49"/>
      <c r="R70" s="50">
        <v>1768759.7</v>
      </c>
      <c r="S70" s="50"/>
      <c r="T70" s="50"/>
      <c r="U70" s="50"/>
    </row>
    <row r="71" spans="1:21" s="1" customFormat="1" ht="12" customHeight="1">
      <c r="A71" s="69" t="s">
        <v>144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0" t="s">
        <v>145</v>
      </c>
      <c r="M71" s="60"/>
      <c r="N71" s="61">
        <v>8920355.66</v>
      </c>
      <c r="O71" s="61"/>
      <c r="P71" s="61"/>
      <c r="Q71" s="61"/>
      <c r="R71" s="62">
        <f>14111394.36+1000</f>
        <v>14112394.36</v>
      </c>
      <c r="S71" s="62"/>
      <c r="T71" s="62"/>
      <c r="U71" s="62"/>
    </row>
    <row r="72" spans="1:21" s="1" customFormat="1" ht="24.75" customHeight="1">
      <c r="A72" s="70" t="s">
        <v>146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60" t="s">
        <v>147</v>
      </c>
      <c r="M72" s="60"/>
      <c r="N72" s="71">
        <v>0.84</v>
      </c>
      <c r="O72" s="71"/>
      <c r="P72" s="71"/>
      <c r="Q72" s="71"/>
      <c r="R72" s="72">
        <v>0</v>
      </c>
      <c r="S72" s="72"/>
      <c r="T72" s="72"/>
      <c r="U72" s="72"/>
    </row>
    <row r="73" spans="1:21" s="1" customFormat="1" ht="12.75" customHeight="1">
      <c r="A73" s="73" t="s">
        <v>148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4" t="s">
        <v>149</v>
      </c>
      <c r="M73" s="74"/>
      <c r="N73" s="75">
        <v>19900441.42</v>
      </c>
      <c r="O73" s="75"/>
      <c r="P73" s="75"/>
      <c r="Q73" s="75"/>
      <c r="R73" s="76">
        <v>23604706.6</v>
      </c>
      <c r="S73" s="76"/>
      <c r="T73" s="76"/>
      <c r="U73" s="76"/>
    </row>
    <row r="74" ht="11.25" customHeight="1"/>
    <row r="75" ht="12" thickBot="1"/>
    <row r="76" spans="1:21" s="1" customFormat="1" ht="24.75" customHeight="1">
      <c r="A76" s="36" t="s">
        <v>150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77" t="s">
        <v>35</v>
      </c>
      <c r="M76" s="77"/>
      <c r="N76" s="77" t="s">
        <v>151</v>
      </c>
      <c r="O76" s="77"/>
      <c r="P76" s="77"/>
      <c r="Q76" s="77"/>
      <c r="R76" s="78" t="s">
        <v>37</v>
      </c>
      <c r="S76" s="78"/>
      <c r="T76" s="78"/>
      <c r="U76" s="78"/>
    </row>
    <row r="77" spans="1:21" s="1" customFormat="1" ht="12" customHeight="1">
      <c r="A77" s="79" t="s">
        <v>38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80" t="s">
        <v>39</v>
      </c>
      <c r="M77" s="80"/>
      <c r="N77" s="80" t="s">
        <v>40</v>
      </c>
      <c r="O77" s="80"/>
      <c r="P77" s="80"/>
      <c r="Q77" s="80"/>
      <c r="R77" s="81" t="s">
        <v>41</v>
      </c>
      <c r="S77" s="81"/>
      <c r="T77" s="81"/>
      <c r="U77" s="81"/>
    </row>
    <row r="78" spans="1:21" s="1" customFormat="1" ht="12.75" customHeight="1">
      <c r="A78" s="82" t="s">
        <v>152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N78" s="83"/>
      <c r="O78" s="83"/>
      <c r="P78" s="83"/>
      <c r="Q78" s="83"/>
      <c r="R78" s="84"/>
      <c r="S78" s="84"/>
      <c r="T78" s="84"/>
      <c r="U78" s="84"/>
    </row>
    <row r="79" spans="1:21" s="1" customFormat="1" ht="12" customHeight="1">
      <c r="A79" s="44" t="s">
        <v>153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5" t="s">
        <v>154</v>
      </c>
      <c r="M79" s="45"/>
      <c r="N79" s="46">
        <v>1105000</v>
      </c>
      <c r="O79" s="46"/>
      <c r="P79" s="46"/>
      <c r="Q79" s="46"/>
      <c r="R79" s="85">
        <v>1105000</v>
      </c>
      <c r="S79" s="85"/>
      <c r="T79" s="85"/>
      <c r="U79" s="85"/>
    </row>
    <row r="80" spans="1:21" s="1" customFormat="1" ht="12" customHeight="1" hidden="1">
      <c r="A80" s="51" t="s">
        <v>155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40" t="s">
        <v>156</v>
      </c>
      <c r="M80" s="40"/>
      <c r="N80" s="86">
        <v>0</v>
      </c>
      <c r="O80" s="86"/>
      <c r="P80" s="86"/>
      <c r="Q80" s="86"/>
      <c r="R80" s="57">
        <v>0</v>
      </c>
      <c r="S80" s="57"/>
      <c r="T80" s="57"/>
      <c r="U80" s="57"/>
    </row>
    <row r="81" spans="1:21" s="1" customFormat="1" ht="12" customHeight="1">
      <c r="A81" s="51" t="s">
        <v>157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40" t="s">
        <v>158</v>
      </c>
      <c r="M81" s="40"/>
      <c r="N81" s="56">
        <v>0</v>
      </c>
      <c r="O81" s="56"/>
      <c r="P81" s="56"/>
      <c r="Q81" s="56"/>
      <c r="R81" s="57">
        <v>0</v>
      </c>
      <c r="S81" s="57"/>
      <c r="T81" s="57"/>
      <c r="U81" s="57"/>
    </row>
    <row r="82" spans="1:21" s="1" customFormat="1" ht="12" customHeight="1">
      <c r="A82" s="51" t="s">
        <v>159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40" t="s">
        <v>160</v>
      </c>
      <c r="M82" s="40"/>
      <c r="N82" s="49">
        <v>1283723.24</v>
      </c>
      <c r="O82" s="49"/>
      <c r="P82" s="49"/>
      <c r="Q82" s="49"/>
      <c r="R82" s="50">
        <v>1422352.74</v>
      </c>
      <c r="S82" s="50"/>
      <c r="T82" s="50"/>
      <c r="U82" s="50"/>
    </row>
    <row r="83" spans="1:21" s="1" customFormat="1" ht="12" customHeight="1" hidden="1">
      <c r="A83" s="51" t="s">
        <v>161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40" t="s">
        <v>162</v>
      </c>
      <c r="M83" s="40"/>
      <c r="N83" s="56">
        <v>0</v>
      </c>
      <c r="O83" s="56"/>
      <c r="P83" s="56"/>
      <c r="Q83" s="56"/>
      <c r="R83" s="57">
        <v>0</v>
      </c>
      <c r="S83" s="57"/>
      <c r="T83" s="57"/>
      <c r="U83" s="57"/>
    </row>
    <row r="84" spans="1:21" s="1" customFormat="1" ht="12" customHeight="1" hidden="1">
      <c r="A84" s="51" t="s">
        <v>163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40" t="s">
        <v>164</v>
      </c>
      <c r="M84" s="40"/>
      <c r="N84" s="56">
        <v>0</v>
      </c>
      <c r="O84" s="56"/>
      <c r="P84" s="56"/>
      <c r="Q84" s="56"/>
      <c r="R84" s="57">
        <v>0</v>
      </c>
      <c r="S84" s="57"/>
      <c r="T84" s="57"/>
      <c r="U84" s="57"/>
    </row>
    <row r="85" spans="1:21" s="1" customFormat="1" ht="12" customHeight="1">
      <c r="A85" s="51" t="s">
        <v>165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40" t="s">
        <v>166</v>
      </c>
      <c r="M85" s="40"/>
      <c r="N85" s="56">
        <v>0</v>
      </c>
      <c r="O85" s="56"/>
      <c r="P85" s="56"/>
      <c r="Q85" s="56"/>
      <c r="R85" s="57">
        <v>0</v>
      </c>
      <c r="S85" s="57"/>
      <c r="T85" s="57"/>
      <c r="U85" s="57"/>
    </row>
    <row r="86" spans="1:21" s="1" customFormat="1" ht="12" customHeight="1">
      <c r="A86" s="87" t="s">
        <v>167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40" t="s">
        <v>168</v>
      </c>
      <c r="M86" s="40"/>
      <c r="N86" s="88">
        <v>-4234612.7</v>
      </c>
      <c r="O86" s="88"/>
      <c r="P86" s="88"/>
      <c r="Q86" s="88"/>
      <c r="R86" s="89">
        <v>-4956941.47</v>
      </c>
      <c r="S86" s="89"/>
      <c r="T86" s="89"/>
      <c r="U86" s="89"/>
    </row>
    <row r="87" spans="1:21" s="1" customFormat="1" ht="12" customHeight="1">
      <c r="A87" s="51" t="s">
        <v>169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40" t="s">
        <v>170</v>
      </c>
      <c r="M87" s="40"/>
      <c r="N87" s="52" t="s">
        <v>171</v>
      </c>
      <c r="O87" s="52"/>
      <c r="P87" s="52"/>
      <c r="Q87" s="52"/>
      <c r="R87" s="53" t="s">
        <v>171</v>
      </c>
      <c r="S87" s="53"/>
      <c r="T87" s="53"/>
      <c r="U87" s="53"/>
    </row>
    <row r="88" spans="1:21" s="1" customFormat="1" ht="12" customHeight="1">
      <c r="A88" s="87" t="s">
        <v>172</v>
      </c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40" t="s">
        <v>173</v>
      </c>
      <c r="M88" s="40"/>
      <c r="N88" s="52" t="s">
        <v>66</v>
      </c>
      <c r="O88" s="52"/>
      <c r="P88" s="52"/>
      <c r="Q88" s="52"/>
      <c r="R88" s="53" t="s">
        <v>66</v>
      </c>
      <c r="S88" s="53"/>
      <c r="T88" s="53"/>
      <c r="U88" s="53"/>
    </row>
    <row r="89" spans="1:21" s="1" customFormat="1" ht="12" customHeight="1" hidden="1">
      <c r="A89" s="87" t="s">
        <v>174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40" t="s">
        <v>175</v>
      </c>
      <c r="M89" s="40"/>
      <c r="N89" s="56">
        <v>0</v>
      </c>
      <c r="O89" s="56"/>
      <c r="P89" s="56"/>
      <c r="Q89" s="56"/>
      <c r="R89" s="57">
        <v>0</v>
      </c>
      <c r="S89" s="57"/>
      <c r="T89" s="57"/>
      <c r="U89" s="57"/>
    </row>
    <row r="90" spans="1:21" s="1" customFormat="1" ht="12" customHeight="1">
      <c r="A90" s="59" t="s">
        <v>89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60" t="s">
        <v>176</v>
      </c>
      <c r="M90" s="60"/>
      <c r="N90" s="61">
        <v>-1850851.99</v>
      </c>
      <c r="O90" s="61"/>
      <c r="P90" s="61"/>
      <c r="Q90" s="61"/>
      <c r="R90" s="62">
        <v>-2434551.26</v>
      </c>
      <c r="S90" s="62"/>
      <c r="T90" s="62"/>
      <c r="U90" s="62"/>
    </row>
    <row r="91" spans="1:21" s="1" customFormat="1" ht="12.75" customHeight="1">
      <c r="A91" s="90" t="s">
        <v>177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N91" s="83"/>
      <c r="O91" s="83"/>
      <c r="P91" s="83"/>
      <c r="Q91" s="83"/>
      <c r="R91" s="84"/>
      <c r="S91" s="84"/>
      <c r="T91" s="84"/>
      <c r="U91" s="84"/>
    </row>
    <row r="92" spans="1:21" s="1" customFormat="1" ht="12" customHeight="1">
      <c r="A92" s="91" t="s">
        <v>178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2" t="s">
        <v>179</v>
      </c>
      <c r="M92" s="92"/>
      <c r="N92" s="86">
        <v>0</v>
      </c>
      <c r="O92" s="86"/>
      <c r="P92" s="86"/>
      <c r="Q92" s="86"/>
      <c r="R92" s="93">
        <v>0</v>
      </c>
      <c r="S92" s="93"/>
      <c r="T92" s="93"/>
      <c r="U92" s="93"/>
    </row>
    <row r="93" spans="1:21" s="1" customFormat="1" ht="12" customHeight="1" hidden="1">
      <c r="A93" s="87" t="s">
        <v>180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40" t="s">
        <v>181</v>
      </c>
      <c r="M93" s="40"/>
      <c r="N93" s="56">
        <v>0</v>
      </c>
      <c r="O93" s="56"/>
      <c r="P93" s="56"/>
      <c r="Q93" s="56"/>
      <c r="R93" s="57">
        <v>0</v>
      </c>
      <c r="S93" s="57"/>
      <c r="T93" s="57"/>
      <c r="U93" s="57"/>
    </row>
    <row r="94" spans="1:21" s="1" customFormat="1" ht="12" customHeight="1">
      <c r="A94" s="51" t="s">
        <v>182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40" t="s">
        <v>183</v>
      </c>
      <c r="M94" s="40"/>
      <c r="N94" s="56">
        <v>0</v>
      </c>
      <c r="O94" s="56"/>
      <c r="P94" s="56"/>
      <c r="Q94" s="56"/>
      <c r="R94" s="57">
        <v>0</v>
      </c>
      <c r="S94" s="57"/>
      <c r="T94" s="57"/>
      <c r="U94" s="57"/>
    </row>
    <row r="95" spans="1:21" s="1" customFormat="1" ht="12" customHeight="1">
      <c r="A95" s="51" t="s">
        <v>184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40" t="s">
        <v>185</v>
      </c>
      <c r="M95" s="40"/>
      <c r="N95" s="56">
        <v>0</v>
      </c>
      <c r="O95" s="56"/>
      <c r="P95" s="56"/>
      <c r="Q95" s="56"/>
      <c r="R95" s="57">
        <v>0</v>
      </c>
      <c r="S95" s="57"/>
      <c r="T95" s="57"/>
      <c r="U95" s="57"/>
    </row>
    <row r="96" spans="1:21" s="1" customFormat="1" ht="12" customHeight="1">
      <c r="A96" s="51" t="s">
        <v>186</v>
      </c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40" t="s">
        <v>187</v>
      </c>
      <c r="M96" s="40"/>
      <c r="N96" s="56">
        <v>0</v>
      </c>
      <c r="O96" s="56"/>
      <c r="P96" s="56"/>
      <c r="Q96" s="56"/>
      <c r="R96" s="57">
        <v>0</v>
      </c>
      <c r="S96" s="57"/>
      <c r="T96" s="57"/>
      <c r="U96" s="57"/>
    </row>
    <row r="97" spans="1:21" s="1" customFormat="1" ht="12" customHeight="1" hidden="1">
      <c r="A97" s="87" t="s">
        <v>188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40" t="s">
        <v>189</v>
      </c>
      <c r="M97" s="40"/>
      <c r="N97" s="56">
        <v>0</v>
      </c>
      <c r="O97" s="56"/>
      <c r="P97" s="56"/>
      <c r="Q97" s="56"/>
      <c r="R97" s="57">
        <v>0</v>
      </c>
      <c r="S97" s="57"/>
      <c r="T97" s="57"/>
      <c r="U97" s="57"/>
    </row>
    <row r="98" spans="1:21" s="1" customFormat="1" ht="12" customHeight="1">
      <c r="A98" s="51" t="s">
        <v>190</v>
      </c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40" t="s">
        <v>191</v>
      </c>
      <c r="M98" s="40"/>
      <c r="N98" s="56">
        <v>0</v>
      </c>
      <c r="O98" s="56"/>
      <c r="P98" s="56"/>
      <c r="Q98" s="56"/>
      <c r="R98" s="57">
        <v>0</v>
      </c>
      <c r="S98" s="57"/>
      <c r="T98" s="57"/>
      <c r="U98" s="57"/>
    </row>
    <row r="99" spans="1:21" s="1" customFormat="1" ht="12" customHeight="1" hidden="1">
      <c r="A99" s="51" t="s">
        <v>192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40" t="s">
        <v>193</v>
      </c>
      <c r="M99" s="40"/>
      <c r="N99" s="56">
        <v>0</v>
      </c>
      <c r="O99" s="56"/>
      <c r="P99" s="56"/>
      <c r="Q99" s="56"/>
      <c r="R99" s="57">
        <v>0</v>
      </c>
      <c r="S99" s="57"/>
      <c r="T99" s="57"/>
      <c r="U99" s="57"/>
    </row>
    <row r="100" spans="1:21" s="1" customFormat="1" ht="12" customHeight="1" hidden="1">
      <c r="A100" s="51" t="s">
        <v>194</v>
      </c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40" t="s">
        <v>195</v>
      </c>
      <c r="M100" s="40"/>
      <c r="N100" s="56">
        <v>0</v>
      </c>
      <c r="O100" s="56"/>
      <c r="P100" s="56"/>
      <c r="Q100" s="56"/>
      <c r="R100" s="57">
        <v>0</v>
      </c>
      <c r="S100" s="57"/>
      <c r="T100" s="57"/>
      <c r="U100" s="57"/>
    </row>
    <row r="101" spans="1:21" s="1" customFormat="1" ht="23.25" customHeight="1" hidden="1">
      <c r="A101" s="51" t="s">
        <v>196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40" t="s">
        <v>197</v>
      </c>
      <c r="M101" s="40"/>
      <c r="N101" s="56">
        <v>0</v>
      </c>
      <c r="O101" s="56"/>
      <c r="P101" s="56"/>
      <c r="Q101" s="56"/>
      <c r="R101" s="57">
        <v>0</v>
      </c>
      <c r="S101" s="57"/>
      <c r="T101" s="57"/>
      <c r="U101" s="57"/>
    </row>
    <row r="102" spans="1:21" s="1" customFormat="1" ht="12" customHeight="1" hidden="1">
      <c r="A102" s="51" t="s">
        <v>198</v>
      </c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40" t="s">
        <v>199</v>
      </c>
      <c r="M102" s="40"/>
      <c r="N102" s="56">
        <v>0</v>
      </c>
      <c r="O102" s="56"/>
      <c r="P102" s="56"/>
      <c r="Q102" s="56"/>
      <c r="R102" s="57">
        <v>0</v>
      </c>
      <c r="S102" s="57"/>
      <c r="T102" s="57"/>
      <c r="U102" s="57"/>
    </row>
    <row r="103" spans="1:21" s="1" customFormat="1" ht="12" customHeight="1" hidden="1">
      <c r="A103" s="51" t="s">
        <v>200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40" t="s">
        <v>201</v>
      </c>
      <c r="M103" s="40"/>
      <c r="N103" s="56">
        <v>0</v>
      </c>
      <c r="O103" s="56"/>
      <c r="P103" s="56"/>
      <c r="Q103" s="56"/>
      <c r="R103" s="57">
        <v>0</v>
      </c>
      <c r="S103" s="57"/>
      <c r="T103" s="57"/>
      <c r="U103" s="57"/>
    </row>
    <row r="104" spans="1:21" s="1" customFormat="1" ht="12" customHeight="1" hidden="1">
      <c r="A104" s="51" t="s">
        <v>202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40" t="s">
        <v>203</v>
      </c>
      <c r="M104" s="40"/>
      <c r="N104" s="56">
        <v>0</v>
      </c>
      <c r="O104" s="56"/>
      <c r="P104" s="56"/>
      <c r="Q104" s="56"/>
      <c r="R104" s="57">
        <v>0</v>
      </c>
      <c r="S104" s="57"/>
      <c r="T104" s="57"/>
      <c r="U104" s="57"/>
    </row>
    <row r="105" spans="1:21" s="1" customFormat="1" ht="12" customHeight="1" hidden="1">
      <c r="A105" s="51" t="s">
        <v>204</v>
      </c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40" t="s">
        <v>205</v>
      </c>
      <c r="M105" s="40"/>
      <c r="N105" s="56">
        <v>0</v>
      </c>
      <c r="O105" s="56"/>
      <c r="P105" s="56"/>
      <c r="Q105" s="56"/>
      <c r="R105" s="57">
        <v>0</v>
      </c>
      <c r="S105" s="57"/>
      <c r="T105" s="57"/>
      <c r="U105" s="57"/>
    </row>
    <row r="106" spans="1:21" s="1" customFormat="1" ht="12" customHeight="1" hidden="1">
      <c r="A106" s="51" t="s">
        <v>206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40" t="s">
        <v>207</v>
      </c>
      <c r="M106" s="40"/>
      <c r="N106" s="56">
        <v>0</v>
      </c>
      <c r="O106" s="56"/>
      <c r="P106" s="56"/>
      <c r="Q106" s="56"/>
      <c r="R106" s="57">
        <v>0</v>
      </c>
      <c r="S106" s="57"/>
      <c r="T106" s="57"/>
      <c r="U106" s="57"/>
    </row>
    <row r="107" spans="1:21" s="1" customFormat="1" ht="12" customHeight="1" hidden="1">
      <c r="A107" s="51" t="s">
        <v>208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40" t="s">
        <v>209</v>
      </c>
      <c r="M107" s="40"/>
      <c r="N107" s="56">
        <v>0</v>
      </c>
      <c r="O107" s="56"/>
      <c r="P107" s="56"/>
      <c r="Q107" s="56"/>
      <c r="R107" s="57">
        <v>0</v>
      </c>
      <c r="S107" s="57"/>
      <c r="T107" s="57"/>
      <c r="U107" s="57"/>
    </row>
    <row r="108" spans="1:21" s="1" customFormat="1" ht="12" customHeight="1">
      <c r="A108" s="59" t="s">
        <v>210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60" t="s">
        <v>211</v>
      </c>
      <c r="M108" s="60"/>
      <c r="N108" s="94">
        <v>0</v>
      </c>
      <c r="O108" s="94"/>
      <c r="P108" s="94"/>
      <c r="Q108" s="94"/>
      <c r="R108" s="72">
        <v>0</v>
      </c>
      <c r="S108" s="72"/>
      <c r="T108" s="72"/>
      <c r="U108" s="72"/>
    </row>
    <row r="109" spans="1:21" s="1" customFormat="1" ht="12.75" customHeight="1">
      <c r="A109" s="95" t="s">
        <v>212</v>
      </c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6"/>
      <c r="M109" s="96"/>
      <c r="N109" s="97"/>
      <c r="O109" s="97"/>
      <c r="P109" s="97"/>
      <c r="Q109" s="97"/>
      <c r="R109" s="98"/>
      <c r="S109" s="98"/>
      <c r="T109" s="98"/>
      <c r="U109" s="98"/>
    </row>
    <row r="110" spans="1:21" s="1" customFormat="1" ht="12" customHeight="1">
      <c r="A110" s="99" t="s">
        <v>213</v>
      </c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45" t="s">
        <v>214</v>
      </c>
      <c r="M110" s="45"/>
      <c r="N110" s="86">
        <v>0</v>
      </c>
      <c r="O110" s="86"/>
      <c r="P110" s="86"/>
      <c r="Q110" s="86"/>
      <c r="R110" s="93">
        <v>0</v>
      </c>
      <c r="S110" s="93"/>
      <c r="T110" s="93"/>
      <c r="U110" s="93"/>
    </row>
    <row r="111" spans="1:21" s="1" customFormat="1" ht="12" customHeight="1" hidden="1">
      <c r="A111" s="51" t="s">
        <v>215</v>
      </c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40" t="s">
        <v>216</v>
      </c>
      <c r="M111" s="40"/>
      <c r="N111" s="56">
        <v>0</v>
      </c>
      <c r="O111" s="56"/>
      <c r="P111" s="56"/>
      <c r="Q111" s="56"/>
      <c r="R111" s="57">
        <v>0</v>
      </c>
      <c r="S111" s="57"/>
      <c r="T111" s="57"/>
      <c r="U111" s="57"/>
    </row>
    <row r="112" spans="1:21" s="1" customFormat="1" ht="12" customHeight="1">
      <c r="A112" s="100" t="s">
        <v>217</v>
      </c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1"/>
      <c r="M112" s="101"/>
      <c r="N112" s="102"/>
      <c r="O112" s="102"/>
      <c r="P112" s="102"/>
      <c r="Q112" s="102"/>
      <c r="R112" s="103"/>
      <c r="S112" s="103"/>
      <c r="T112" s="103"/>
      <c r="U112" s="103"/>
    </row>
    <row r="113" spans="1:21" s="1" customFormat="1" ht="12" customHeight="1">
      <c r="A113" s="99" t="s">
        <v>218</v>
      </c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104" t="s">
        <v>219</v>
      </c>
      <c r="M113" s="104"/>
      <c r="N113" s="105">
        <v>0</v>
      </c>
      <c r="O113" s="105"/>
      <c r="P113" s="105"/>
      <c r="Q113" s="105"/>
      <c r="R113" s="106">
        <v>0</v>
      </c>
      <c r="S113" s="106"/>
      <c r="T113" s="106"/>
      <c r="U113" s="106"/>
    </row>
    <row r="114" spans="1:21" s="1" customFormat="1" ht="12" customHeight="1">
      <c r="A114" s="58" t="s">
        <v>220</v>
      </c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40" t="s">
        <v>221</v>
      </c>
      <c r="M114" s="40"/>
      <c r="N114" s="49">
        <v>2972413.62</v>
      </c>
      <c r="O114" s="49"/>
      <c r="P114" s="49"/>
      <c r="Q114" s="49"/>
      <c r="R114" s="50">
        <v>5046201.6</v>
      </c>
      <c r="S114" s="50"/>
      <c r="T114" s="50"/>
      <c r="U114" s="50"/>
    </row>
    <row r="115" spans="1:21" s="1" customFormat="1" ht="12" customHeight="1">
      <c r="A115" s="58" t="s">
        <v>222</v>
      </c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40" t="s">
        <v>223</v>
      </c>
      <c r="M115" s="40"/>
      <c r="N115" s="56">
        <v>0</v>
      </c>
      <c r="O115" s="56"/>
      <c r="P115" s="56"/>
      <c r="Q115" s="56"/>
      <c r="R115" s="55">
        <v>292423.02</v>
      </c>
      <c r="S115" s="55"/>
      <c r="T115" s="55"/>
      <c r="U115" s="55"/>
    </row>
    <row r="116" spans="1:21" s="1" customFormat="1" ht="12" customHeight="1">
      <c r="A116" s="58" t="s">
        <v>224</v>
      </c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40" t="s">
        <v>225</v>
      </c>
      <c r="M116" s="40"/>
      <c r="N116" s="56">
        <v>0</v>
      </c>
      <c r="O116" s="56"/>
      <c r="P116" s="56"/>
      <c r="Q116" s="56"/>
      <c r="R116" s="57">
        <v>0</v>
      </c>
      <c r="S116" s="57"/>
      <c r="T116" s="57"/>
      <c r="U116" s="57"/>
    </row>
    <row r="117" spans="1:21" s="1" customFormat="1" ht="12" customHeight="1">
      <c r="A117" s="58" t="s">
        <v>226</v>
      </c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40" t="s">
        <v>227</v>
      </c>
      <c r="M117" s="40"/>
      <c r="N117" s="107">
        <v>22.48</v>
      </c>
      <c r="O117" s="107"/>
      <c r="P117" s="107"/>
      <c r="Q117" s="107"/>
      <c r="R117" s="55">
        <v>314279.61</v>
      </c>
      <c r="S117" s="55"/>
      <c r="T117" s="55"/>
      <c r="U117" s="55"/>
    </row>
    <row r="118" spans="1:21" s="1" customFormat="1" ht="12" customHeight="1">
      <c r="A118" s="58" t="s">
        <v>228</v>
      </c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40" t="s">
        <v>229</v>
      </c>
      <c r="M118" s="40"/>
      <c r="N118" s="56">
        <v>0</v>
      </c>
      <c r="O118" s="56"/>
      <c r="P118" s="56"/>
      <c r="Q118" s="56"/>
      <c r="R118" s="50">
        <v>1209125.98</v>
      </c>
      <c r="S118" s="50"/>
      <c r="T118" s="50"/>
      <c r="U118" s="50"/>
    </row>
    <row r="119" spans="1:21" s="1" customFormat="1" ht="12" customHeight="1" hidden="1">
      <c r="A119" s="58" t="s">
        <v>230</v>
      </c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40" t="s">
        <v>231</v>
      </c>
      <c r="M119" s="40"/>
      <c r="N119" s="56">
        <v>0</v>
      </c>
      <c r="O119" s="56"/>
      <c r="P119" s="56"/>
      <c r="Q119" s="56"/>
      <c r="R119" s="57">
        <v>0</v>
      </c>
      <c r="S119" s="57"/>
      <c r="T119" s="57"/>
      <c r="U119" s="57"/>
    </row>
    <row r="120" spans="1:21" s="1" customFormat="1" ht="23.25" customHeight="1" hidden="1">
      <c r="A120" s="51" t="s">
        <v>232</v>
      </c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40" t="s">
        <v>233</v>
      </c>
      <c r="M120" s="40"/>
      <c r="N120" s="56">
        <v>0</v>
      </c>
      <c r="O120" s="56"/>
      <c r="P120" s="56"/>
      <c r="Q120" s="56"/>
      <c r="R120" s="57">
        <v>0</v>
      </c>
      <c r="S120" s="57"/>
      <c r="T120" s="57"/>
      <c r="U120" s="57"/>
    </row>
    <row r="121" spans="1:21" s="1" customFormat="1" ht="12" customHeight="1" hidden="1">
      <c r="A121" s="87" t="s">
        <v>234</v>
      </c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40" t="s">
        <v>235</v>
      </c>
      <c r="M121" s="40"/>
      <c r="N121" s="56">
        <v>0</v>
      </c>
      <c r="O121" s="56"/>
      <c r="P121" s="56"/>
      <c r="Q121" s="56"/>
      <c r="R121" s="57">
        <v>0</v>
      </c>
      <c r="S121" s="57"/>
      <c r="T121" s="57"/>
      <c r="U121" s="57"/>
    </row>
    <row r="122" spans="1:21" s="1" customFormat="1" ht="12" customHeight="1" hidden="1">
      <c r="A122" s="58" t="s">
        <v>236</v>
      </c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40" t="s">
        <v>237</v>
      </c>
      <c r="M122" s="40"/>
      <c r="N122" s="56">
        <v>0</v>
      </c>
      <c r="O122" s="56"/>
      <c r="P122" s="56"/>
      <c r="Q122" s="56"/>
      <c r="R122" s="57">
        <v>0</v>
      </c>
      <c r="S122" s="57"/>
      <c r="T122" s="57"/>
      <c r="U122" s="57"/>
    </row>
    <row r="123" spans="1:21" s="1" customFormat="1" ht="12" customHeight="1">
      <c r="A123" s="87" t="s">
        <v>238</v>
      </c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40" t="s">
        <v>239</v>
      </c>
      <c r="M123" s="40"/>
      <c r="N123" s="49">
        <v>1254765.37</v>
      </c>
      <c r="O123" s="49"/>
      <c r="P123" s="49"/>
      <c r="Q123" s="49"/>
      <c r="R123" s="50">
        <v>1029708.74</v>
      </c>
      <c r="S123" s="50"/>
      <c r="T123" s="50"/>
      <c r="U123" s="50"/>
    </row>
    <row r="124" spans="1:21" s="1" customFormat="1" ht="12" customHeight="1">
      <c r="A124" s="87" t="s">
        <v>240</v>
      </c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40" t="s">
        <v>241</v>
      </c>
      <c r="M124" s="40"/>
      <c r="N124" s="49">
        <v>10085493.24</v>
      </c>
      <c r="O124" s="49"/>
      <c r="P124" s="49"/>
      <c r="Q124" s="49"/>
      <c r="R124" s="50">
        <v>8682917.75</v>
      </c>
      <c r="S124" s="50"/>
      <c r="T124" s="50"/>
      <c r="U124" s="50"/>
    </row>
    <row r="125" spans="1:21" s="1" customFormat="1" ht="12" customHeight="1" hidden="1">
      <c r="A125" s="87" t="s">
        <v>242</v>
      </c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40" t="s">
        <v>243</v>
      </c>
      <c r="M125" s="40"/>
      <c r="N125" s="56">
        <v>0</v>
      </c>
      <c r="O125" s="56"/>
      <c r="P125" s="56"/>
      <c r="Q125" s="56"/>
      <c r="R125" s="57">
        <v>0</v>
      </c>
      <c r="S125" s="57"/>
      <c r="T125" s="57"/>
      <c r="U125" s="57"/>
    </row>
    <row r="126" spans="1:21" s="1" customFormat="1" ht="12" customHeight="1">
      <c r="A126" s="58" t="s">
        <v>244</v>
      </c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40" t="s">
        <v>245</v>
      </c>
      <c r="M126" s="40"/>
      <c r="N126" s="49">
        <v>7438598.7</v>
      </c>
      <c r="O126" s="49"/>
      <c r="P126" s="49"/>
      <c r="Q126" s="49"/>
      <c r="R126" s="50">
        <f>9464601.16+1000</f>
        <v>9465601.16</v>
      </c>
      <c r="S126" s="50"/>
      <c r="T126" s="50"/>
      <c r="U126" s="50"/>
    </row>
    <row r="127" spans="1:21" s="1" customFormat="1" ht="12" customHeight="1">
      <c r="A127" s="59" t="s">
        <v>246</v>
      </c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60" t="s">
        <v>247</v>
      </c>
      <c r="M127" s="60"/>
      <c r="N127" s="61">
        <v>21751293.41</v>
      </c>
      <c r="O127" s="61"/>
      <c r="P127" s="61"/>
      <c r="Q127" s="61"/>
      <c r="R127" s="62">
        <f>26039257.86+1000</f>
        <v>26040257.86</v>
      </c>
      <c r="S127" s="62"/>
      <c r="T127" s="62"/>
      <c r="U127" s="62"/>
    </row>
    <row r="128" spans="1:21" s="1" customFormat="1" ht="24.75" customHeight="1">
      <c r="A128" s="70" t="s">
        <v>248</v>
      </c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60" t="s">
        <v>249</v>
      </c>
      <c r="M128" s="60"/>
      <c r="N128" s="94">
        <v>0</v>
      </c>
      <c r="O128" s="94"/>
      <c r="P128" s="94"/>
      <c r="Q128" s="94"/>
      <c r="R128" s="72">
        <v>0</v>
      </c>
      <c r="S128" s="72"/>
      <c r="T128" s="72"/>
      <c r="U128" s="72"/>
    </row>
    <row r="129" spans="1:21" s="1" customFormat="1" ht="12.75" customHeight="1" hidden="1">
      <c r="A129" s="108" t="s">
        <v>250</v>
      </c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60" t="s">
        <v>251</v>
      </c>
      <c r="M129" s="60"/>
      <c r="N129" s="94">
        <v>0</v>
      </c>
      <c r="O129" s="94"/>
      <c r="P129" s="94"/>
      <c r="Q129" s="94"/>
      <c r="R129" s="72">
        <v>0</v>
      </c>
      <c r="S129" s="72"/>
      <c r="T129" s="72"/>
      <c r="U129" s="72"/>
    </row>
    <row r="130" spans="1:21" s="1" customFormat="1" ht="12.75" customHeight="1" thickBot="1">
      <c r="A130" s="73" t="s">
        <v>148</v>
      </c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4" t="s">
        <v>252</v>
      </c>
      <c r="M130" s="74"/>
      <c r="N130" s="75">
        <v>19900441.42</v>
      </c>
      <c r="O130" s="75"/>
      <c r="P130" s="75"/>
      <c r="Q130" s="75"/>
      <c r="R130" s="76">
        <v>23604706.6</v>
      </c>
      <c r="S130" s="76"/>
      <c r="T130" s="76"/>
      <c r="U130" s="76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s="1" customFormat="1" ht="12" customHeight="1">
      <c r="A132" s="13" t="s">
        <v>253</v>
      </c>
      <c r="L132" s="31" t="s">
        <v>254</v>
      </c>
      <c r="M132" s="31"/>
      <c r="N132" s="31"/>
      <c r="O132" s="31"/>
      <c r="P132" s="31"/>
      <c r="Q132" s="31"/>
      <c r="R132" s="31"/>
      <c r="S132" s="31"/>
      <c r="T132" s="31"/>
      <c r="U132" s="31"/>
    </row>
    <row r="133" s="1" customFormat="1" ht="12" customHeight="1"/>
    <row r="134" spans="1:21" s="1" customFormat="1" ht="12" customHeight="1">
      <c r="A134" s="13" t="s">
        <v>255</v>
      </c>
      <c r="L134" s="31" t="s">
        <v>256</v>
      </c>
      <c r="M134" s="31"/>
      <c r="N134" s="31"/>
      <c r="O134" s="31"/>
      <c r="P134" s="31"/>
      <c r="Q134" s="31"/>
      <c r="R134" s="31"/>
      <c r="S134" s="31"/>
      <c r="T134" s="31"/>
      <c r="U134" s="31"/>
    </row>
    <row r="135" spans="1:21" ht="7.5" customHeight="1">
      <c r="A135" s="14"/>
      <c r="B135" s="14"/>
      <c r="C135" s="14"/>
      <c r="D135" s="14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" ht="11.25" customHeight="1">
      <c r="A136" s="15">
        <v>1</v>
      </c>
      <c r="B136" s="16" t="s">
        <v>257</v>
      </c>
    </row>
    <row r="137" spans="1:21" ht="21.75" customHeight="1">
      <c r="A137" s="15">
        <v>2</v>
      </c>
      <c r="B137" s="17" t="s">
        <v>258</v>
      </c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</row>
  </sheetData>
  <sheetProtection/>
  <mergeCells count="464">
    <mergeCell ref="L132:U132"/>
    <mergeCell ref="L134:U134"/>
    <mergeCell ref="B137:U137"/>
    <mergeCell ref="A129:K129"/>
    <mergeCell ref="L129:M129"/>
    <mergeCell ref="N129:Q129"/>
    <mergeCell ref="R129:U129"/>
    <mergeCell ref="A130:K130"/>
    <mergeCell ref="L130:M130"/>
    <mergeCell ref="N130:Q130"/>
    <mergeCell ref="R130:U130"/>
    <mergeCell ref="A127:K127"/>
    <mergeCell ref="L127:M127"/>
    <mergeCell ref="N127:Q127"/>
    <mergeCell ref="R127:U127"/>
    <mergeCell ref="A128:K128"/>
    <mergeCell ref="L128:M128"/>
    <mergeCell ref="N128:Q128"/>
    <mergeCell ref="R128:U128"/>
    <mergeCell ref="A125:K125"/>
    <mergeCell ref="L125:M125"/>
    <mergeCell ref="N125:Q125"/>
    <mergeCell ref="R125:U125"/>
    <mergeCell ref="A126:K126"/>
    <mergeCell ref="L126:M126"/>
    <mergeCell ref="N126:Q126"/>
    <mergeCell ref="R126:U126"/>
    <mergeCell ref="A123:K123"/>
    <mergeCell ref="L123:M123"/>
    <mergeCell ref="N123:Q123"/>
    <mergeCell ref="R123:U123"/>
    <mergeCell ref="A124:K124"/>
    <mergeCell ref="L124:M124"/>
    <mergeCell ref="N124:Q124"/>
    <mergeCell ref="R124:U124"/>
    <mergeCell ref="A121:K121"/>
    <mergeCell ref="L121:M121"/>
    <mergeCell ref="N121:Q121"/>
    <mergeCell ref="R121:U121"/>
    <mergeCell ref="A122:K122"/>
    <mergeCell ref="L122:M122"/>
    <mergeCell ref="N122:Q122"/>
    <mergeCell ref="R122:U122"/>
    <mergeCell ref="A119:K119"/>
    <mergeCell ref="L119:M119"/>
    <mergeCell ref="N119:Q119"/>
    <mergeCell ref="R119:U119"/>
    <mergeCell ref="A120:K120"/>
    <mergeCell ref="L120:M120"/>
    <mergeCell ref="N120:Q120"/>
    <mergeCell ref="R120:U120"/>
    <mergeCell ref="A117:K117"/>
    <mergeCell ref="L117:M117"/>
    <mergeCell ref="N117:Q117"/>
    <mergeCell ref="R117:U117"/>
    <mergeCell ref="A118:K118"/>
    <mergeCell ref="L118:M118"/>
    <mergeCell ref="N118:Q118"/>
    <mergeCell ref="R118:U118"/>
    <mergeCell ref="A115:K115"/>
    <mergeCell ref="L115:M115"/>
    <mergeCell ref="N115:Q115"/>
    <mergeCell ref="R115:U115"/>
    <mergeCell ref="A116:K116"/>
    <mergeCell ref="L116:M116"/>
    <mergeCell ref="N116:Q116"/>
    <mergeCell ref="R116:U116"/>
    <mergeCell ref="A113:K113"/>
    <mergeCell ref="L113:M113"/>
    <mergeCell ref="N113:Q113"/>
    <mergeCell ref="R113:U113"/>
    <mergeCell ref="A114:K114"/>
    <mergeCell ref="L114:M114"/>
    <mergeCell ref="N114:Q114"/>
    <mergeCell ref="R114:U114"/>
    <mergeCell ref="A111:K111"/>
    <mergeCell ref="L111:M111"/>
    <mergeCell ref="N111:Q111"/>
    <mergeCell ref="R111:U111"/>
    <mergeCell ref="A112:K112"/>
    <mergeCell ref="L112:M112"/>
    <mergeCell ref="N112:Q112"/>
    <mergeCell ref="R112:U112"/>
    <mergeCell ref="A109:K109"/>
    <mergeCell ref="L109:M109"/>
    <mergeCell ref="N109:Q109"/>
    <mergeCell ref="R109:U109"/>
    <mergeCell ref="A110:K110"/>
    <mergeCell ref="L110:M110"/>
    <mergeCell ref="N110:Q110"/>
    <mergeCell ref="R110:U110"/>
    <mergeCell ref="A107:K107"/>
    <mergeCell ref="L107:M107"/>
    <mergeCell ref="N107:Q107"/>
    <mergeCell ref="R107:U107"/>
    <mergeCell ref="A108:K108"/>
    <mergeCell ref="L108:M108"/>
    <mergeCell ref="N108:Q108"/>
    <mergeCell ref="R108:U108"/>
    <mergeCell ref="A105:K105"/>
    <mergeCell ref="L105:M105"/>
    <mergeCell ref="N105:Q105"/>
    <mergeCell ref="R105:U105"/>
    <mergeCell ref="A106:K106"/>
    <mergeCell ref="L106:M106"/>
    <mergeCell ref="N106:Q106"/>
    <mergeCell ref="R106:U106"/>
    <mergeCell ref="A103:K103"/>
    <mergeCell ref="L103:M103"/>
    <mergeCell ref="N103:Q103"/>
    <mergeCell ref="R103:U103"/>
    <mergeCell ref="A104:K104"/>
    <mergeCell ref="L104:M104"/>
    <mergeCell ref="N104:Q104"/>
    <mergeCell ref="R104:U104"/>
    <mergeCell ref="A101:K101"/>
    <mergeCell ref="L101:M101"/>
    <mergeCell ref="N101:Q101"/>
    <mergeCell ref="R101:U101"/>
    <mergeCell ref="A102:K102"/>
    <mergeCell ref="L102:M102"/>
    <mergeCell ref="N102:Q102"/>
    <mergeCell ref="R102:U102"/>
    <mergeCell ref="A99:K99"/>
    <mergeCell ref="L99:M99"/>
    <mergeCell ref="N99:Q99"/>
    <mergeCell ref="R99:U99"/>
    <mergeCell ref="A100:K100"/>
    <mergeCell ref="L100:M100"/>
    <mergeCell ref="N100:Q100"/>
    <mergeCell ref="R100:U100"/>
    <mergeCell ref="A97:K97"/>
    <mergeCell ref="L97:M97"/>
    <mergeCell ref="N97:Q97"/>
    <mergeCell ref="R97:U97"/>
    <mergeCell ref="A98:K98"/>
    <mergeCell ref="L98:M98"/>
    <mergeCell ref="N98:Q98"/>
    <mergeCell ref="R98:U98"/>
    <mergeCell ref="A95:K95"/>
    <mergeCell ref="L95:M95"/>
    <mergeCell ref="N95:Q95"/>
    <mergeCell ref="R95:U95"/>
    <mergeCell ref="A96:K96"/>
    <mergeCell ref="L96:M96"/>
    <mergeCell ref="N96:Q96"/>
    <mergeCell ref="R96:U96"/>
    <mergeCell ref="A93:K93"/>
    <mergeCell ref="L93:M93"/>
    <mergeCell ref="N93:Q93"/>
    <mergeCell ref="R93:U93"/>
    <mergeCell ref="A94:K94"/>
    <mergeCell ref="L94:M94"/>
    <mergeCell ref="N94:Q94"/>
    <mergeCell ref="R94:U94"/>
    <mergeCell ref="A91:K91"/>
    <mergeCell ref="N91:Q91"/>
    <mergeCell ref="R91:U91"/>
    <mergeCell ref="A92:K92"/>
    <mergeCell ref="L92:M92"/>
    <mergeCell ref="N92:Q92"/>
    <mergeCell ref="R92:U92"/>
    <mergeCell ref="A89:K89"/>
    <mergeCell ref="L89:M89"/>
    <mergeCell ref="N89:Q89"/>
    <mergeCell ref="R89:U89"/>
    <mergeCell ref="A90:K90"/>
    <mergeCell ref="L90:M90"/>
    <mergeCell ref="N90:Q90"/>
    <mergeCell ref="R90:U90"/>
    <mergeCell ref="A87:K87"/>
    <mergeCell ref="L87:M87"/>
    <mergeCell ref="N87:Q87"/>
    <mergeCell ref="R87:U87"/>
    <mergeCell ref="A88:K88"/>
    <mergeCell ref="L88:M88"/>
    <mergeCell ref="N88:Q88"/>
    <mergeCell ref="R88:U88"/>
    <mergeCell ref="A85:K85"/>
    <mergeCell ref="L85:M85"/>
    <mergeCell ref="N85:Q85"/>
    <mergeCell ref="R85:U85"/>
    <mergeCell ref="A86:K86"/>
    <mergeCell ref="L86:M86"/>
    <mergeCell ref="N86:Q86"/>
    <mergeCell ref="R86:U86"/>
    <mergeCell ref="A83:K83"/>
    <mergeCell ref="L83:M83"/>
    <mergeCell ref="N83:Q83"/>
    <mergeCell ref="R83:U83"/>
    <mergeCell ref="A84:K84"/>
    <mergeCell ref="L84:M84"/>
    <mergeCell ref="N84:Q84"/>
    <mergeCell ref="R84:U84"/>
    <mergeCell ref="A81:K81"/>
    <mergeCell ref="L81:M81"/>
    <mergeCell ref="N81:Q81"/>
    <mergeCell ref="R81:U81"/>
    <mergeCell ref="A82:K82"/>
    <mergeCell ref="L82:M82"/>
    <mergeCell ref="N82:Q82"/>
    <mergeCell ref="R82:U82"/>
    <mergeCell ref="A79:K79"/>
    <mergeCell ref="L79:M79"/>
    <mergeCell ref="N79:Q79"/>
    <mergeCell ref="R79:U79"/>
    <mergeCell ref="A80:K80"/>
    <mergeCell ref="L80:M80"/>
    <mergeCell ref="N80:Q80"/>
    <mergeCell ref="R80:U80"/>
    <mergeCell ref="A77:K77"/>
    <mergeCell ref="L77:M77"/>
    <mergeCell ref="N77:Q77"/>
    <mergeCell ref="R77:U77"/>
    <mergeCell ref="A78:K78"/>
    <mergeCell ref="N78:Q78"/>
    <mergeCell ref="R78:U78"/>
    <mergeCell ref="A73:K73"/>
    <mergeCell ref="L73:M73"/>
    <mergeCell ref="N73:Q73"/>
    <mergeCell ref="R73:U73"/>
    <mergeCell ref="A76:K76"/>
    <mergeCell ref="L76:M76"/>
    <mergeCell ref="N76:Q76"/>
    <mergeCell ref="R76:U76"/>
    <mergeCell ref="A71:K71"/>
    <mergeCell ref="L71:M71"/>
    <mergeCell ref="N71:Q71"/>
    <mergeCell ref="R71:U71"/>
    <mergeCell ref="A72:K72"/>
    <mergeCell ref="L72:M72"/>
    <mergeCell ref="N72:Q72"/>
    <mergeCell ref="R72:U72"/>
    <mergeCell ref="A69:K69"/>
    <mergeCell ref="L69:M69"/>
    <mergeCell ref="N69:Q69"/>
    <mergeCell ref="R69:U69"/>
    <mergeCell ref="A70:K70"/>
    <mergeCell ref="L70:M70"/>
    <mergeCell ref="N70:Q70"/>
    <mergeCell ref="R70:U70"/>
    <mergeCell ref="A67:K67"/>
    <mergeCell ref="L67:M67"/>
    <mergeCell ref="N67:Q67"/>
    <mergeCell ref="R67:U67"/>
    <mergeCell ref="A68:K68"/>
    <mergeCell ref="L68:M68"/>
    <mergeCell ref="N68:Q68"/>
    <mergeCell ref="R68:U68"/>
    <mergeCell ref="A65:K65"/>
    <mergeCell ref="L65:M65"/>
    <mergeCell ref="N65:Q65"/>
    <mergeCell ref="R65:U65"/>
    <mergeCell ref="A66:K66"/>
    <mergeCell ref="L66:M66"/>
    <mergeCell ref="N66:Q66"/>
    <mergeCell ref="R66:U66"/>
    <mergeCell ref="A63:K63"/>
    <mergeCell ref="L63:M63"/>
    <mergeCell ref="N63:Q63"/>
    <mergeCell ref="R63:U63"/>
    <mergeCell ref="A64:K64"/>
    <mergeCell ref="L64:M64"/>
    <mergeCell ref="N64:Q64"/>
    <mergeCell ref="R64:U64"/>
    <mergeCell ref="A61:K61"/>
    <mergeCell ref="L61:M61"/>
    <mergeCell ref="N61:Q61"/>
    <mergeCell ref="R61:U61"/>
    <mergeCell ref="A62:K62"/>
    <mergeCell ref="L62:M62"/>
    <mergeCell ref="N62:Q62"/>
    <mergeCell ref="R62:U62"/>
    <mergeCell ref="A59:K59"/>
    <mergeCell ref="L59:M59"/>
    <mergeCell ref="N59:Q59"/>
    <mergeCell ref="R59:U59"/>
    <mergeCell ref="A60:K60"/>
    <mergeCell ref="L60:M60"/>
    <mergeCell ref="N60:Q60"/>
    <mergeCell ref="R60:U60"/>
    <mergeCell ref="A57:K57"/>
    <mergeCell ref="L57:M57"/>
    <mergeCell ref="N57:Q57"/>
    <mergeCell ref="R57:U57"/>
    <mergeCell ref="A58:K58"/>
    <mergeCell ref="L58:M58"/>
    <mergeCell ref="N58:Q58"/>
    <mergeCell ref="R58:U58"/>
    <mergeCell ref="A55:K55"/>
    <mergeCell ref="L55:M55"/>
    <mergeCell ref="N55:Q55"/>
    <mergeCell ref="R55:U55"/>
    <mergeCell ref="A56:K56"/>
    <mergeCell ref="L56:M56"/>
    <mergeCell ref="N56:Q56"/>
    <mergeCell ref="R56:U56"/>
    <mergeCell ref="A53:K53"/>
    <mergeCell ref="L53:M53"/>
    <mergeCell ref="N53:Q53"/>
    <mergeCell ref="R53:U53"/>
    <mergeCell ref="A54:K54"/>
    <mergeCell ref="L54:M54"/>
    <mergeCell ref="N54:Q54"/>
    <mergeCell ref="R54:U54"/>
    <mergeCell ref="A51:K51"/>
    <mergeCell ref="L51:M51"/>
    <mergeCell ref="N51:Q51"/>
    <mergeCell ref="R51:U51"/>
    <mergeCell ref="A52:K52"/>
    <mergeCell ref="L52:M52"/>
    <mergeCell ref="N52:Q52"/>
    <mergeCell ref="R52:U52"/>
    <mergeCell ref="A49:K49"/>
    <mergeCell ref="L49:M49"/>
    <mergeCell ref="N49:Q49"/>
    <mergeCell ref="R49:U49"/>
    <mergeCell ref="A50:K50"/>
    <mergeCell ref="L50:M50"/>
    <mergeCell ref="N50:Q50"/>
    <mergeCell ref="R50:U50"/>
    <mergeCell ref="A47:K47"/>
    <mergeCell ref="L47:M47"/>
    <mergeCell ref="N47:Q47"/>
    <mergeCell ref="R47:U47"/>
    <mergeCell ref="A48:K48"/>
    <mergeCell ref="L48:M48"/>
    <mergeCell ref="N48:Q48"/>
    <mergeCell ref="R48:U48"/>
    <mergeCell ref="A45:K45"/>
    <mergeCell ref="L45:M45"/>
    <mergeCell ref="N45:Q45"/>
    <mergeCell ref="R45:U45"/>
    <mergeCell ref="A46:K46"/>
    <mergeCell ref="L46:M46"/>
    <mergeCell ref="N46:Q46"/>
    <mergeCell ref="R46:U46"/>
    <mergeCell ref="A43:K43"/>
    <mergeCell ref="L43:M43"/>
    <mergeCell ref="N43:Q43"/>
    <mergeCell ref="R43:U43"/>
    <mergeCell ref="A44:K44"/>
    <mergeCell ref="L44:M44"/>
    <mergeCell ref="N44:Q44"/>
    <mergeCell ref="R44:U44"/>
    <mergeCell ref="A41:K41"/>
    <mergeCell ref="L41:M41"/>
    <mergeCell ref="N41:Q41"/>
    <mergeCell ref="R41:U41"/>
    <mergeCell ref="A42:K42"/>
    <mergeCell ref="L42:M42"/>
    <mergeCell ref="N42:Q42"/>
    <mergeCell ref="R42:U42"/>
    <mergeCell ref="A39:K39"/>
    <mergeCell ref="L39:M39"/>
    <mergeCell ref="N39:Q39"/>
    <mergeCell ref="R39:U39"/>
    <mergeCell ref="A40:K40"/>
    <mergeCell ref="L40:M40"/>
    <mergeCell ref="N40:Q40"/>
    <mergeCell ref="R40:U40"/>
    <mergeCell ref="A37:K37"/>
    <mergeCell ref="L37:M37"/>
    <mergeCell ref="N37:Q37"/>
    <mergeCell ref="R37:U37"/>
    <mergeCell ref="A38:K38"/>
    <mergeCell ref="L38:M38"/>
    <mergeCell ref="N38:Q38"/>
    <mergeCell ref="R38:U38"/>
    <mergeCell ref="A35:K35"/>
    <mergeCell ref="L35:M35"/>
    <mergeCell ref="N35:Q35"/>
    <mergeCell ref="R35:U35"/>
    <mergeCell ref="A36:K36"/>
    <mergeCell ref="L36:M36"/>
    <mergeCell ref="N36:Q36"/>
    <mergeCell ref="R36:U36"/>
    <mergeCell ref="A33:K33"/>
    <mergeCell ref="L33:M33"/>
    <mergeCell ref="N33:Q33"/>
    <mergeCell ref="R33:U33"/>
    <mergeCell ref="A34:K34"/>
    <mergeCell ref="L34:M34"/>
    <mergeCell ref="N34:Q34"/>
    <mergeCell ref="R34:U34"/>
    <mergeCell ref="A31:K31"/>
    <mergeCell ref="L31:M31"/>
    <mergeCell ref="N31:Q31"/>
    <mergeCell ref="R31:U31"/>
    <mergeCell ref="A32:K32"/>
    <mergeCell ref="L32:M32"/>
    <mergeCell ref="N32:Q32"/>
    <mergeCell ref="R32:U32"/>
    <mergeCell ref="A29:K29"/>
    <mergeCell ref="L29:M29"/>
    <mergeCell ref="N29:Q29"/>
    <mergeCell ref="R29:U29"/>
    <mergeCell ref="A30:K30"/>
    <mergeCell ref="L30:M30"/>
    <mergeCell ref="N30:Q30"/>
    <mergeCell ref="R30:U30"/>
    <mergeCell ref="A27:K27"/>
    <mergeCell ref="L27:M27"/>
    <mergeCell ref="N27:Q27"/>
    <mergeCell ref="R27:U27"/>
    <mergeCell ref="A28:K28"/>
    <mergeCell ref="L28:M28"/>
    <mergeCell ref="N28:Q28"/>
    <mergeCell ref="R28:U28"/>
    <mergeCell ref="A25:K25"/>
    <mergeCell ref="L25:M25"/>
    <mergeCell ref="N25:Q25"/>
    <mergeCell ref="R25:U25"/>
    <mergeCell ref="A26:K26"/>
    <mergeCell ref="L26:M26"/>
    <mergeCell ref="N26:Q26"/>
    <mergeCell ref="R26:U26"/>
    <mergeCell ref="A23:K23"/>
    <mergeCell ref="L23:M23"/>
    <mergeCell ref="N23:Q23"/>
    <mergeCell ref="R23:U23"/>
    <mergeCell ref="A24:K24"/>
    <mergeCell ref="L24:M24"/>
    <mergeCell ref="N24:Q24"/>
    <mergeCell ref="R24:U24"/>
    <mergeCell ref="A21:K21"/>
    <mergeCell ref="R21:U21"/>
    <mergeCell ref="A22:K22"/>
    <mergeCell ref="L22:M22"/>
    <mergeCell ref="N22:Q22"/>
    <mergeCell ref="R22:U22"/>
    <mergeCell ref="A19:K19"/>
    <mergeCell ref="L19:M19"/>
    <mergeCell ref="N19:Q19"/>
    <mergeCell ref="R19:U19"/>
    <mergeCell ref="A20:K20"/>
    <mergeCell ref="L20:M20"/>
    <mergeCell ref="N20:Q20"/>
    <mergeCell ref="R20:U20"/>
    <mergeCell ref="A12:R12"/>
    <mergeCell ref="A13:R13"/>
    <mergeCell ref="A14:R14"/>
    <mergeCell ref="A16:U16"/>
    <mergeCell ref="A17:U17"/>
    <mergeCell ref="P18:S18"/>
    <mergeCell ref="T18:U18"/>
    <mergeCell ref="A8:F8"/>
    <mergeCell ref="H8:J8"/>
    <mergeCell ref="E9:S9"/>
    <mergeCell ref="A10:I10"/>
    <mergeCell ref="J10:S10"/>
    <mergeCell ref="A11:R11"/>
    <mergeCell ref="G5:N5"/>
    <mergeCell ref="R5:U5"/>
    <mergeCell ref="I6:N6"/>
    <mergeCell ref="R6:U6"/>
    <mergeCell ref="G7:N7"/>
    <mergeCell ref="R7:U7"/>
    <mergeCell ref="J1:U1"/>
    <mergeCell ref="R2:U2"/>
    <mergeCell ref="R3:S3"/>
    <mergeCell ref="A4:C4"/>
    <mergeCell ref="D4:N4"/>
    <mergeCell ref="R4:U4"/>
  </mergeCells>
  <printOptions horizontalCentered="1"/>
  <pageMargins left="0.984251968503937" right="0.5905511811023623" top="0.5905511811023623" bottom="0.5905511811023623" header="0" footer="0"/>
  <pageSetup blackAndWhite="1" fitToHeight="0" fitToWidth="1" horizontalDpi="600" verticalDpi="600" orientation="portrait" pageOrder="overThenDown" paperSize="9" scale="93" r:id="rId1"/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Бухгалтерия</cp:lastModifiedBy>
  <cp:lastPrinted>2023-10-17T05:53:26Z</cp:lastPrinted>
  <dcterms:created xsi:type="dcterms:W3CDTF">2023-10-17T05:48:41Z</dcterms:created>
  <dcterms:modified xsi:type="dcterms:W3CDTF">2023-10-24T07:43:14Z</dcterms:modified>
  <cp:category/>
  <cp:version/>
  <cp:contentType/>
  <cp:contentStatus/>
  <cp:revision>1</cp:revision>
</cp:coreProperties>
</file>