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65" windowWidth="28695" windowHeight="12480"/>
  </bookViews>
  <sheets>
    <sheet name="Лист1" sheetId="1" r:id="rId1"/>
  </sheets>
  <definedNames>
    <definedName name="_xlnm.Print_Area" localSheetId="0">Лист1!$A$1:$O$60</definedName>
  </definedNames>
  <calcPr calcId="145621"/>
</workbook>
</file>

<file path=xl/calcChain.xml><?xml version="1.0" encoding="utf-8"?>
<calcChain xmlns="http://schemas.openxmlformats.org/spreadsheetml/2006/main">
  <c r="G47" i="1"/>
  <c r="S11" l="1"/>
</calcChain>
</file>

<file path=xl/sharedStrings.xml><?xml version="1.0" encoding="utf-8"?>
<sst xmlns="http://schemas.openxmlformats.org/spreadsheetml/2006/main" count="427" uniqueCount="199">
  <si>
    <t>Ідентифікатор закупівлі</t>
  </si>
  <si>
    <t>Код ДК 021:2015  (CPV)</t>
  </si>
  <si>
    <t>Назва коду ДК 021:2015(CPV)</t>
  </si>
  <si>
    <t>КЕКВ</t>
  </si>
  <si>
    <t>Конкретна назва предмету закупівлі</t>
  </si>
  <si>
    <t>Дата оприлюднення</t>
  </si>
  <si>
    <t>Сума договору</t>
  </si>
  <si>
    <t>79980000-7</t>
  </si>
  <si>
    <t>Послуги з передплати друкованих видань</t>
  </si>
  <si>
    <t>Передплата періодичного видання (газета "Наше Місто") та його доставка</t>
  </si>
  <si>
    <t>ТОВ "Газета "Наше місто"</t>
  </si>
  <si>
    <t>24450000-3</t>
  </si>
  <si>
    <t>Агорохімічна продукція</t>
  </si>
  <si>
    <t>Дезінфікуючий засіб для обробки рук і шкіри; дезінфікуючий засіб для обробки поверхонь</t>
  </si>
  <si>
    <t>ФОП Богатир Д.Є.</t>
  </si>
  <si>
    <t>Послуги, пов’язані з програмним забезпеченням (послуги з відновлення програмного комплексу ІS-pro; послуги супроводу та обслуговування програмного комплексу ІS-pro)</t>
  </si>
  <si>
    <t>Послуги з ремонту і технічного обслуговування вимірювальних, випробувальних і контрольних приладів</t>
  </si>
  <si>
    <t>72250000-2</t>
  </si>
  <si>
    <t>Послуги, пов’язані із системами та підтримкою</t>
  </si>
  <si>
    <t>Послуги супроводу та обслуговування програмного забезпечення ЄІСУБ</t>
  </si>
  <si>
    <t>ТОВ "ЦІАТ"</t>
  </si>
  <si>
    <t>72260000-5</t>
  </si>
  <si>
    <t>Послуги, пов’язані з програмним забезпеченням</t>
  </si>
  <si>
    <t>Послуги супроводу та обслуговування програмного забезпечення Мед-ок</t>
  </si>
  <si>
    <t>72410000-7</t>
  </si>
  <si>
    <t>Послуги провайдерів</t>
  </si>
  <si>
    <t>Надання телекомунікаційних послуг (Інтернет)</t>
  </si>
  <si>
    <t>ПАТ "УСККНЯЖА ВІЄННА ІНШУРАНС ГРУП"</t>
  </si>
  <si>
    <t>ТОВ "ДОБРОБУТ-АВТО"</t>
  </si>
  <si>
    <t>70330000-3</t>
  </si>
  <si>
    <t>Послуги з управління нерухомістю, надавані на платній основі чи на договірних засадах</t>
  </si>
  <si>
    <t>Послуги по виконанню незалежної оцінки вартості нерухомого майна та рецензування звітів для розрахунку орендної плати</t>
  </si>
  <si>
    <t>ТОВ "БТІ-ГРУП"</t>
  </si>
  <si>
    <t>65110000-7</t>
  </si>
  <si>
    <t>Розподіл води</t>
  </si>
  <si>
    <t>Відшкодування витрат орендаря на надання комунальних послуг балансоутримувачу Централізоване водопостачання та водовідведення</t>
  </si>
  <si>
    <t>90510000-5</t>
  </si>
  <si>
    <t>Утилізація/видалення сміття та поводження зі сміттям</t>
  </si>
  <si>
    <t>Послуги зі збирання та утилізації твердих побутових</t>
  </si>
  <si>
    <t>48440000-4</t>
  </si>
  <si>
    <t>Пакети програмного забезпечення для фінансового аналізу та бухгалтерського обліку</t>
  </si>
  <si>
    <t>№ з/п</t>
  </si>
  <si>
    <t>3</t>
  </si>
  <si>
    <t>8</t>
  </si>
  <si>
    <t>№ договору</t>
  </si>
  <si>
    <t>11</t>
  </si>
  <si>
    <t>Готові текстильні вироби</t>
  </si>
  <si>
    <t>Миючі засоби</t>
  </si>
  <si>
    <t>Клинок шпаги фехтувальний електро</t>
  </si>
  <si>
    <t>Продукція для чищення</t>
  </si>
  <si>
    <t>Ігри на влучність, настільні ігри та інвентар</t>
  </si>
  <si>
    <t>39520000-3</t>
  </si>
  <si>
    <t>39830000-9</t>
  </si>
  <si>
    <t>37460000-0</t>
  </si>
  <si>
    <t>ТОВ "СЕРВІС ПРО"</t>
  </si>
  <si>
    <t>ТОВ "МЕНДЕЛЄЄВ" ЛАБ</t>
  </si>
  <si>
    <t>ФОП САЖІЄНКО РУСЛАН МИКОЛАЙОВИЧ</t>
  </si>
  <si>
    <t>Фармацевтична продукція (ліки)</t>
  </si>
  <si>
    <t>Медичні матеріали</t>
  </si>
  <si>
    <t>3360000-6</t>
  </si>
  <si>
    <t>Фармацевтична продукція</t>
  </si>
  <si>
    <t>33140000-3</t>
  </si>
  <si>
    <t>ТОВ "Шері Плюс"</t>
  </si>
  <si>
    <t>Пакети для сміття</t>
  </si>
  <si>
    <t>Мастильні засоби</t>
  </si>
  <si>
    <t>Спеціалізована хімічна продукція</t>
  </si>
  <si>
    <t>Фільтр повітряний, фільтр масляний</t>
  </si>
  <si>
    <t>Двигуни та їх частини</t>
  </si>
  <si>
    <t>19640000-4</t>
  </si>
  <si>
    <t>Поліетиленові мішки та пакети для сміття</t>
  </si>
  <si>
    <t>09210000-4</t>
  </si>
  <si>
    <t>24950000-8</t>
  </si>
  <si>
    <t>42910000-8</t>
  </si>
  <si>
    <t>Апарати для дистилювання, фільтрування чи ректифікації</t>
  </si>
  <si>
    <t>34310000-3</t>
  </si>
  <si>
    <t>14</t>
  </si>
  <si>
    <t>ТОВ ТВГ "КУНІЦА"</t>
  </si>
  <si>
    <t>ФОП Деміденко Олександр Володимирович</t>
  </si>
  <si>
    <t>Валюта процедури</t>
  </si>
  <si>
    <t xml:space="preserve">Процедура закупівлі </t>
  </si>
  <si>
    <t>UAH</t>
  </si>
  <si>
    <t>Закупівля без використання електронної системи</t>
  </si>
  <si>
    <t>Відшкодування витрат орендаря на надання комунальних послуг балансоутримувачу (електрична енергія)</t>
  </si>
  <si>
    <t>09310000-5</t>
  </si>
  <si>
    <t>Джерело фінансування: тип</t>
  </si>
  <si>
    <t>Місцевий бюджет</t>
  </si>
  <si>
    <t>Власний бюджет</t>
  </si>
  <si>
    <t>09320000-8</t>
  </si>
  <si>
    <t>Пара, гаряча вода та пов’язана продукція</t>
  </si>
  <si>
    <t>Теплова енергія</t>
  </si>
  <si>
    <t>Переговорна процедура (скорочена)</t>
  </si>
  <si>
    <t>040132</t>
  </si>
  <si>
    <t>КП "Теплоенерго" ДМР</t>
  </si>
  <si>
    <t>9</t>
  </si>
  <si>
    <t>10</t>
  </si>
  <si>
    <t>12</t>
  </si>
  <si>
    <t>13</t>
  </si>
  <si>
    <t>15</t>
  </si>
  <si>
    <t>Розмір бюджетного призначення за кошторисом або очікувана вартість предмета закупівлі</t>
  </si>
  <si>
    <t>Переможець</t>
  </si>
  <si>
    <t>Дата договору</t>
  </si>
  <si>
    <t>75250000-3</t>
  </si>
  <si>
    <t>Послуги пожежних і рятувальних служб</t>
  </si>
  <si>
    <t>ФОП Максимов Євген Анатолійович</t>
  </si>
  <si>
    <t>UA-2023-01-13-002580-a</t>
  </si>
  <si>
    <t>01.01.2023</t>
  </si>
  <si>
    <t>ДГП23-65</t>
  </si>
  <si>
    <t>ТОВ "ГАЗЕТА "НАШЕ МІСТО"</t>
  </si>
  <si>
    <t>01.12.2023</t>
  </si>
  <si>
    <t>ТОВ "МЕНДЕЛЄЄВ ЛАБ"</t>
  </si>
  <si>
    <t>UA-2023-08-07-004210-a</t>
  </si>
  <si>
    <t>33600000-6</t>
  </si>
  <si>
    <t>Медикаменти</t>
  </si>
  <si>
    <t>01.08.2023</t>
  </si>
  <si>
    <t>ПП "АКБАРС"</t>
  </si>
  <si>
    <t>UA-2023-05-10-005445-a</t>
  </si>
  <si>
    <t>UA-2023-01-06-000100-a</t>
  </si>
  <si>
    <t>UA-2023-01-06-000136-a</t>
  </si>
  <si>
    <t>UA-2023-01-06-000115-a</t>
  </si>
  <si>
    <t>UA-2023-01-06-000171-a</t>
  </si>
  <si>
    <t>Послуги пожежних і рятувальних служб (Послуги з обслуговування протипожежної сигналізації)</t>
  </si>
  <si>
    <t>UA-2023-03-06-003123-a</t>
  </si>
  <si>
    <t>92600000-7</t>
  </si>
  <si>
    <t>Послуги у сфері спорту</t>
  </si>
  <si>
    <t>Послуги з організації та проведення занять з плавання в басейні</t>
  </si>
  <si>
    <t>UA-2023-09-14-006368-a</t>
  </si>
  <si>
    <t>UA-2023-11-20-003174-a</t>
  </si>
  <si>
    <t>UA-2023-07-06-004181-a</t>
  </si>
  <si>
    <t xml:space="preserve">71630000-3 </t>
  </si>
  <si>
    <t xml:space="preserve">Послуги з технічного огляду та випробовувань </t>
  </si>
  <si>
    <t>Послуги з технічного обслуговуання та утримання в належному стані внутрішніх та зовнішніх електромереж</t>
  </si>
  <si>
    <t>UA-2023-08-01-001987-a</t>
  </si>
  <si>
    <t>50410000-2</t>
  </si>
  <si>
    <t>Послуги з обслуговування протипожежної сигналізації (заміна акумулятора 12V 7Ah)</t>
  </si>
  <si>
    <t>UA-2023-08-01-002196-a</t>
  </si>
  <si>
    <t>50720000-8</t>
  </si>
  <si>
    <t>Послуги з ремонту і технічного обслуговування систем центрального опалення</t>
  </si>
  <si>
    <t>Послуги з підготовки об'єктів до опалювального сезону (промивання та гідравлічні випробування системи опалення)</t>
  </si>
  <si>
    <t>UA-2023-08-07-003463-a</t>
  </si>
  <si>
    <t>50530000-9</t>
  </si>
  <si>
    <t>Послуги з ремонту і технічного обслуговування техніки</t>
  </si>
  <si>
    <t>Послуги з підготовки об'єктів до опалювального сезону (технічний огляд котлів)</t>
  </si>
  <si>
    <t>UA-2023-11-01-002328-a</t>
  </si>
  <si>
    <t>Послуги з перезарядки вогнегасників різних типів</t>
  </si>
  <si>
    <t>01.05.2023</t>
  </si>
  <si>
    <t>01.03.2023</t>
  </si>
  <si>
    <t>01.09.2023</t>
  </si>
  <si>
    <t>01.11.2023</t>
  </si>
  <si>
    <t>01.07.2023</t>
  </si>
  <si>
    <t>М-04/431</t>
  </si>
  <si>
    <t>23ДН</t>
  </si>
  <si>
    <t>MEIS - 3421</t>
  </si>
  <si>
    <t>08/11</t>
  </si>
  <si>
    <t>1338/ТО</t>
  </si>
  <si>
    <t>451-23-ДС</t>
  </si>
  <si>
    <t>ФОВ Красовська А.П.</t>
  </si>
  <si>
    <t>ТОВ "Телеміст 2012"</t>
  </si>
  <si>
    <t>ТОВ "ОХОРОННА АГЕНЦІЯ "КОМПЛЕКС ЗАХИСТ"</t>
  </si>
  <si>
    <t>Придніпровська державна академія будівництва та архітектури</t>
  </si>
  <si>
    <t>ФОП Каракаш В.М.</t>
  </si>
  <si>
    <t>ТОВ СП "ТОВАРИСТВО ТЕХНІЧЧНОГО НАГЛЯДУ ДІЕКС"</t>
  </si>
  <si>
    <t>ТОВ "Дніпроспецпожмонтаж"</t>
  </si>
  <si>
    <t>UA-2023-01-18-000583-a</t>
  </si>
  <si>
    <t>UA-2023-01-06-000088-a</t>
  </si>
  <si>
    <t>UA-2023-01-06-000074-a</t>
  </si>
  <si>
    <t>Електрична енергія</t>
  </si>
  <si>
    <t>2</t>
  </si>
  <si>
    <t>17.01.2023</t>
  </si>
  <si>
    <t>Мусульманська релігійна громада "ПРОМІНЬ ІСЛАМУ"</t>
  </si>
  <si>
    <t>Відшкодування витрат орендаря на надання комунальних послуг балансоутримувачу (централізоване водопостачання та водовідведення)</t>
  </si>
  <si>
    <t>UA-2023-01-06-000192-a</t>
  </si>
  <si>
    <t>РЕЗУЛЬТАТИ ЗАКУПІВЕЛЬ ЗА 2023 рік</t>
  </si>
  <si>
    <t>UA-2023-07-12-005433-a</t>
  </si>
  <si>
    <t>80550000-4</t>
  </si>
  <si>
    <t xml:space="preserve">Послуги з професійної підготовки у сфері безпеки </t>
  </si>
  <si>
    <t>Послуги з навчання за курсом «Пожежна безпека»</t>
  </si>
  <si>
    <t>UA-2023-07-12-005381-a</t>
  </si>
  <si>
    <t xml:space="preserve">80510000-2 </t>
  </si>
  <si>
    <t xml:space="preserve">Послуги з професійної підготовки спеціалістів </t>
  </si>
  <si>
    <t xml:space="preserve">Послуги з навчання за курсом «Охорона праці та безпека життєдіяльності» </t>
  </si>
  <si>
    <t>М/15/01/2023</t>
  </si>
  <si>
    <t>ТОВ "ЕКОЛОГІЯ-Д"</t>
  </si>
  <si>
    <t>ТОВ «ХОЛДИНГ «ПОЖЕЖНА БЕЗПЕКА ТА НС»</t>
  </si>
  <si>
    <t>КЗВО «Дніпровська академія неперервної освіти» ДОР</t>
  </si>
  <si>
    <t>UA-2023-12-06-010349-a</t>
  </si>
  <si>
    <t>79980000-8</t>
  </si>
  <si>
    <t>01.01.2024</t>
  </si>
  <si>
    <t>ДГП24-10</t>
  </si>
  <si>
    <t>UA-2023-12-15-005398-a</t>
  </si>
  <si>
    <t>44420000-0</t>
  </si>
  <si>
    <t>Будівельні товари</t>
  </si>
  <si>
    <t>01/11</t>
  </si>
  <si>
    <t>UA-2023-11-06-003177-a</t>
  </si>
  <si>
    <t>Матеріали, будівельні матеріали, обладнання, інвентар та інструменти для господарської діяльності (Дверцята реізійні Вентс Д пластикові)</t>
  </si>
  <si>
    <t>UA-2023-11-06-003015-a</t>
  </si>
  <si>
    <t>31530000-0</t>
  </si>
  <si>
    <t> Частини до світильників та освітлювального обладнання</t>
  </si>
  <si>
    <t>Матеріали, будівельні матеріали, обладнання, інвентар та інструменти для господарської діяльності (Світлодіодна лампа, Лампа люмінісцентна)</t>
  </si>
  <si>
    <t>02/11</t>
  </si>
</sst>
</file>

<file path=xl/styles.xml><?xml version="1.0" encoding="utf-8"?>
<styleSheet xmlns="http://schemas.openxmlformats.org/spreadsheetml/2006/main">
  <fonts count="33">
    <font>
      <sz val="11"/>
      <color theme="1"/>
      <name val="Calibri"/>
      <family val="2"/>
      <charset val="204"/>
      <scheme val="minor"/>
    </font>
    <font>
      <b/>
      <i/>
      <sz val="13"/>
      <color theme="1"/>
      <name val="Times New Roman"/>
      <family val="1"/>
      <charset val="204"/>
    </font>
    <font>
      <sz val="11"/>
      <color rgb="FF000000"/>
      <name val="Arial"/>
      <family val="2"/>
      <charset val="204"/>
    </font>
    <font>
      <sz val="13"/>
      <color rgb="FF000000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3"/>
      <name val="Times New Roman"/>
      <family val="1"/>
      <charset val="204"/>
    </font>
    <font>
      <u/>
      <sz val="8.8000000000000007"/>
      <color theme="10"/>
      <name val="Calibri"/>
      <family val="2"/>
      <charset val="204"/>
    </font>
    <font>
      <u/>
      <sz val="13"/>
      <color theme="10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0"/>
      <color rgb="FF000000"/>
      <name val="Arial"/>
      <family val="2"/>
      <charset val="204"/>
    </font>
    <font>
      <sz val="10"/>
      <color rgb="FFFFFFFF"/>
      <name val="Arial"/>
      <family val="2"/>
      <charset val="204"/>
    </font>
    <font>
      <sz val="10"/>
      <color rgb="FFCC0000"/>
      <name val="Arial"/>
      <family val="2"/>
      <charset val="204"/>
    </font>
    <font>
      <b/>
      <sz val="10"/>
      <color rgb="FFFFFFFF"/>
      <name val="Arial"/>
      <family val="2"/>
      <charset val="204"/>
    </font>
    <font>
      <i/>
      <sz val="10"/>
      <color rgb="FF808080"/>
      <name val="Arial"/>
      <family val="2"/>
      <charset val="204"/>
    </font>
    <font>
      <sz val="10"/>
      <color rgb="FF006600"/>
      <name val="Arial"/>
      <family val="2"/>
      <charset val="204"/>
    </font>
    <font>
      <b/>
      <sz val="24"/>
      <color rgb="FF000000"/>
      <name val="Arial"/>
      <family val="2"/>
      <charset val="204"/>
    </font>
    <font>
      <sz val="18"/>
      <color rgb="FF000000"/>
      <name val="Arial"/>
      <family val="2"/>
      <charset val="204"/>
    </font>
    <font>
      <sz val="12"/>
      <color rgb="FF000000"/>
      <name val="Arial"/>
      <family val="2"/>
      <charset val="204"/>
    </font>
    <font>
      <u/>
      <sz val="10"/>
      <color rgb="FF0000EE"/>
      <name val="Arial"/>
      <family val="2"/>
      <charset val="204"/>
    </font>
    <font>
      <sz val="10"/>
      <color rgb="FF996600"/>
      <name val="Arial"/>
      <family val="2"/>
      <charset val="204"/>
    </font>
    <font>
      <sz val="10"/>
      <color rgb="FF333333"/>
      <name val="Arial"/>
      <family val="2"/>
      <charset val="204"/>
    </font>
    <font>
      <b/>
      <i/>
      <sz val="12"/>
      <color theme="1"/>
      <name val="Times New Roman"/>
      <family val="1"/>
      <charset val="204"/>
    </font>
    <font>
      <b/>
      <i/>
      <sz val="16"/>
      <color theme="1"/>
      <name val="Times New Roman"/>
      <family val="1"/>
      <charset val="204"/>
    </font>
    <font>
      <b/>
      <i/>
      <sz val="11"/>
      <name val="Calibri"/>
      <family val="2"/>
      <charset val="204"/>
      <scheme val="minor"/>
    </font>
    <font>
      <b/>
      <i/>
      <sz val="13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i/>
      <sz val="13"/>
      <color rgb="FF000000"/>
      <name val="Times New Roman"/>
      <family val="1"/>
      <charset val="204"/>
    </font>
    <font>
      <b/>
      <i/>
      <sz val="13"/>
      <color indexed="8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0">
    <xf numFmtId="0" fontId="0" fillId="0" borderId="0"/>
    <xf numFmtId="0" fontId="2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0" fillId="4" borderId="0"/>
    <xf numFmtId="0" fontId="10" fillId="5" borderId="0"/>
    <xf numFmtId="0" fontId="9" fillId="6" borderId="0"/>
    <xf numFmtId="0" fontId="11" fillId="7" borderId="0"/>
    <xf numFmtId="0" fontId="12" fillId="8" borderId="0"/>
    <xf numFmtId="0" fontId="13" fillId="0" borderId="0"/>
    <xf numFmtId="0" fontId="14" fillId="9" borderId="0"/>
    <xf numFmtId="0" fontId="15" fillId="0" borderId="0"/>
    <xf numFmtId="0" fontId="16" fillId="0" borderId="0"/>
    <xf numFmtId="0" fontId="17" fillId="0" borderId="0"/>
    <xf numFmtId="0" fontId="18" fillId="0" borderId="0"/>
    <xf numFmtId="0" fontId="19" fillId="10" borderId="0"/>
    <xf numFmtId="0" fontId="20" fillId="10" borderId="5"/>
    <xf numFmtId="0" fontId="2" fillId="0" borderId="0"/>
    <xf numFmtId="0" fontId="2" fillId="0" borderId="0"/>
    <xf numFmtId="0" fontId="11" fillId="0" borderId="0"/>
  </cellStyleXfs>
  <cellXfs count="148">
    <xf numFmtId="0" fontId="0" fillId="0" borderId="0" xfId="0"/>
    <xf numFmtId="0" fontId="1" fillId="2" borderId="1" xfId="0" applyFont="1" applyFill="1" applyBorder="1" applyAlignment="1">
      <alignment horizontal="center" vertical="center" wrapText="1" shrinkToFi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left" vertical="center" wrapText="1"/>
    </xf>
    <xf numFmtId="4" fontId="3" fillId="2" borderId="1" xfId="1" applyNumberFormat="1" applyFont="1" applyFill="1" applyBorder="1" applyAlignment="1">
      <alignment horizontal="center" vertical="center"/>
    </xf>
    <xf numFmtId="49" fontId="3" fillId="2" borderId="1" xfId="1" applyNumberFormat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left" vertical="center" wrapText="1"/>
    </xf>
    <xf numFmtId="0" fontId="4" fillId="3" borderId="0" xfId="0" applyFont="1" applyFill="1"/>
    <xf numFmtId="0" fontId="0" fillId="3" borderId="0" xfId="0" applyFill="1"/>
    <xf numFmtId="4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0" fontId="3" fillId="2" borderId="1" xfId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 vertical="center" wrapText="1"/>
    </xf>
    <xf numFmtId="0" fontId="3" fillId="2" borderId="2" xfId="1" applyFont="1" applyFill="1" applyBorder="1" applyAlignment="1">
      <alignment horizontal="center" vertical="center"/>
    </xf>
    <xf numFmtId="0" fontId="0" fillId="0" borderId="1" xfId="0" applyBorder="1"/>
    <xf numFmtId="0" fontId="5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 wrapText="1"/>
    </xf>
    <xf numFmtId="0" fontId="5" fillId="2" borderId="1" xfId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49" fontId="5" fillId="2" borderId="1" xfId="1" applyNumberFormat="1" applyFont="1" applyFill="1" applyBorder="1" applyAlignment="1">
      <alignment horizontal="center" vertical="center"/>
    </xf>
    <xf numFmtId="4" fontId="5" fillId="2" borderId="1" xfId="1" applyNumberFormat="1" applyFont="1" applyFill="1" applyBorder="1" applyAlignment="1">
      <alignment horizontal="center" vertical="center"/>
    </xf>
    <xf numFmtId="0" fontId="8" fillId="3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49" fontId="5" fillId="2" borderId="1" xfId="1" applyNumberFormat="1" applyFont="1" applyFill="1" applyBorder="1" applyAlignment="1">
      <alignment horizontal="center" vertical="center" wrapText="1"/>
    </xf>
    <xf numFmtId="4" fontId="5" fillId="2" borderId="1" xfId="1" applyNumberFormat="1" applyFont="1" applyFill="1" applyBorder="1" applyAlignment="1">
      <alignment horizontal="center" vertical="center" wrapText="1"/>
    </xf>
    <xf numFmtId="0" fontId="0" fillId="3" borderId="0" xfId="0" applyFill="1" applyAlignment="1">
      <alignment wrapText="1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left" vertical="center" wrapText="1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left" vertical="center"/>
    </xf>
    <xf numFmtId="49" fontId="0" fillId="2" borderId="0" xfId="0" applyNumberFormat="1" applyFill="1" applyAlignment="1">
      <alignment horizontal="center" vertical="center"/>
    </xf>
    <xf numFmtId="2" fontId="0" fillId="2" borderId="0" xfId="0" applyNumberFormat="1" applyFill="1" applyAlignment="1">
      <alignment horizontal="center" vertical="center"/>
    </xf>
    <xf numFmtId="4" fontId="0" fillId="2" borderId="0" xfId="0" applyNumberFormat="1" applyFill="1" applyAlignment="1">
      <alignment horizontal="center" vertical="center"/>
    </xf>
    <xf numFmtId="0" fontId="4" fillId="0" borderId="0" xfId="0" applyFont="1" applyAlignment="1">
      <alignment wrapText="1"/>
    </xf>
    <xf numFmtId="0" fontId="1" fillId="2" borderId="3" xfId="0" applyFont="1" applyFill="1" applyBorder="1" applyAlignment="1">
      <alignment horizontal="center" vertical="center"/>
    </xf>
    <xf numFmtId="0" fontId="22" fillId="2" borderId="0" xfId="0" applyFont="1" applyFill="1" applyAlignment="1">
      <alignment horizontal="left" vertical="center"/>
    </xf>
    <xf numFmtId="49" fontId="3" fillId="2" borderId="1" xfId="1" applyNumberFormat="1" applyFont="1" applyFill="1" applyBorder="1" applyAlignment="1">
      <alignment horizontal="center" vertical="center" wrapText="1"/>
    </xf>
    <xf numFmtId="49" fontId="23" fillId="0" borderId="0" xfId="0" applyNumberFormat="1" applyFont="1" applyAlignment="1">
      <alignment horizontal="center" vertical="center"/>
    </xf>
    <xf numFmtId="49" fontId="24" fillId="2" borderId="1" xfId="0" applyNumberFormat="1" applyFont="1" applyFill="1" applyBorder="1" applyAlignment="1">
      <alignment horizontal="center" vertical="center"/>
    </xf>
    <xf numFmtId="49" fontId="24" fillId="2" borderId="2" xfId="0" applyNumberFormat="1" applyFont="1" applyFill="1" applyBorder="1" applyAlignment="1">
      <alignment horizontal="center" vertical="center" wrapText="1"/>
    </xf>
    <xf numFmtId="49" fontId="24" fillId="2" borderId="2" xfId="1" applyNumberFormat="1" applyFont="1" applyFill="1" applyBorder="1" applyAlignment="1">
      <alignment horizontal="center" vertical="center"/>
    </xf>
    <xf numFmtId="49" fontId="24" fillId="2" borderId="1" xfId="1" applyNumberFormat="1" applyFont="1" applyFill="1" applyBorder="1" applyAlignment="1">
      <alignment horizontal="center" vertical="center" wrapText="1"/>
    </xf>
    <xf numFmtId="49" fontId="24" fillId="2" borderId="1" xfId="1" applyNumberFormat="1" applyFont="1" applyFill="1" applyBorder="1" applyAlignment="1">
      <alignment horizontal="center" vertical="center"/>
    </xf>
    <xf numFmtId="0" fontId="7" fillId="2" borderId="3" xfId="2" applyFont="1" applyFill="1" applyBorder="1" applyAlignment="1" applyProtection="1">
      <alignment horizontal="center" vertical="center" wrapText="1"/>
    </xf>
    <xf numFmtId="49" fontId="24" fillId="2" borderId="3" xfId="2" applyNumberFormat="1" applyFont="1" applyFill="1" applyBorder="1" applyAlignment="1" applyProtection="1">
      <alignment horizontal="center" vertical="center" wrapText="1"/>
    </xf>
    <xf numFmtId="0" fontId="7" fillId="2" borderId="3" xfId="2" applyFont="1" applyFill="1" applyBorder="1" applyAlignment="1" applyProtection="1">
      <alignment horizontal="center" vertical="center"/>
    </xf>
    <xf numFmtId="0" fontId="0" fillId="2" borderId="0" xfId="0" applyFill="1"/>
    <xf numFmtId="0" fontId="21" fillId="2" borderId="1" xfId="0" applyFont="1" applyFill="1" applyBorder="1" applyAlignment="1">
      <alignment horizontal="center" vertical="center"/>
    </xf>
    <xf numFmtId="49" fontId="25" fillId="2" borderId="1" xfId="0" applyNumberFormat="1" applyFont="1" applyFill="1" applyBorder="1" applyAlignment="1">
      <alignment horizontal="center" vertical="center"/>
    </xf>
    <xf numFmtId="14" fontId="3" fillId="2" borderId="1" xfId="1" applyNumberFormat="1" applyFont="1" applyFill="1" applyBorder="1" applyAlignment="1">
      <alignment horizontal="center" vertical="center"/>
    </xf>
    <xf numFmtId="14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3" fillId="2" borderId="6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vertical="center" wrapText="1"/>
    </xf>
    <xf numFmtId="0" fontId="3" fillId="2" borderId="7" xfId="1" applyFont="1" applyFill="1" applyBorder="1" applyAlignment="1">
      <alignment vertical="center" wrapText="1"/>
    </xf>
    <xf numFmtId="0" fontId="7" fillId="0" borderId="3" xfId="2" applyFont="1" applyBorder="1" applyAlignment="1" applyProtection="1">
      <alignment horizontal="center" vertical="center"/>
    </xf>
    <xf numFmtId="0" fontId="7" fillId="0" borderId="1" xfId="2" applyFont="1" applyBorder="1" applyAlignment="1" applyProtection="1">
      <alignment horizontal="center" vertical="center"/>
    </xf>
    <xf numFmtId="0" fontId="7" fillId="2" borderId="4" xfId="2" applyFont="1" applyFill="1" applyBorder="1" applyAlignment="1" applyProtection="1">
      <alignment horizontal="center" vertical="center" wrapText="1"/>
    </xf>
    <xf numFmtId="0" fontId="28" fillId="2" borderId="1" xfId="1" applyFont="1" applyFill="1" applyBorder="1" applyAlignment="1">
      <alignment horizontal="center" vertical="center" wrapText="1"/>
    </xf>
    <xf numFmtId="4" fontId="3" fillId="2" borderId="1" xfId="1" applyNumberFormat="1" applyFont="1" applyFill="1" applyBorder="1" applyAlignment="1">
      <alignment horizontal="left" vertical="center" wrapText="1"/>
    </xf>
    <xf numFmtId="0" fontId="26" fillId="2" borderId="0" xfId="0" applyFont="1" applyFill="1" applyBorder="1" applyAlignment="1">
      <alignment vertical="center"/>
    </xf>
    <xf numFmtId="0" fontId="27" fillId="2" borderId="0" xfId="0" applyFont="1" applyFill="1" applyBorder="1" applyAlignment="1">
      <alignment vertical="center"/>
    </xf>
    <xf numFmtId="49" fontId="28" fillId="2" borderId="1" xfId="1" applyNumberFormat="1" applyFont="1" applyFill="1" applyBorder="1" applyAlignment="1">
      <alignment horizontal="center" vertical="center" wrapText="1"/>
    </xf>
    <xf numFmtId="0" fontId="29" fillId="2" borderId="1" xfId="0" applyFont="1" applyFill="1" applyBorder="1" applyAlignment="1">
      <alignment horizontal="center" vertical="center" wrapText="1"/>
    </xf>
    <xf numFmtId="0" fontId="30" fillId="0" borderId="0" xfId="0" applyFont="1" applyAlignment="1">
      <alignment horizontal="center" vertical="center"/>
    </xf>
    <xf numFmtId="4" fontId="0" fillId="0" borderId="0" xfId="0" applyNumberFormat="1"/>
    <xf numFmtId="0" fontId="3" fillId="2" borderId="2" xfId="1" applyFont="1" applyFill="1" applyBorder="1" applyAlignment="1">
      <alignment horizontal="left" vertical="center" wrapText="1"/>
    </xf>
    <xf numFmtId="4" fontId="3" fillId="2" borderId="8" xfId="1" applyNumberFormat="1" applyFont="1" applyFill="1" applyBorder="1" applyAlignment="1">
      <alignment horizontal="center" vertical="center"/>
    </xf>
    <xf numFmtId="4" fontId="5" fillId="2" borderId="7" xfId="1" applyNumberFormat="1" applyFont="1" applyFill="1" applyBorder="1" applyAlignment="1">
      <alignment horizontal="center" vertical="center"/>
    </xf>
    <xf numFmtId="0" fontId="7" fillId="0" borderId="1" xfId="2" applyFont="1" applyBorder="1" applyAlignment="1" applyProtection="1">
      <alignment vertical="center"/>
    </xf>
    <xf numFmtId="49" fontId="4" fillId="2" borderId="1" xfId="0" applyNumberFormat="1" applyFont="1" applyFill="1" applyBorder="1" applyAlignment="1">
      <alignment horizontal="left" vertical="center"/>
    </xf>
    <xf numFmtId="0" fontId="7" fillId="2" borderId="4" xfId="2" applyFont="1" applyFill="1" applyBorder="1" applyAlignment="1" applyProtection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7" fillId="2" borderId="3" xfId="2" applyFont="1" applyFill="1" applyBorder="1" applyAlignment="1" applyProtection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wrapText="1"/>
    </xf>
    <xf numFmtId="0" fontId="3" fillId="0" borderId="1" xfId="0" applyFont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center" vertical="center"/>
    </xf>
    <xf numFmtId="0" fontId="7" fillId="2" borderId="0" xfId="2" applyFont="1" applyFill="1" applyAlignment="1" applyProtection="1">
      <alignment horizontal="center" vertical="center"/>
    </xf>
    <xf numFmtId="14" fontId="4" fillId="2" borderId="2" xfId="0" applyNumberFormat="1" applyFont="1" applyFill="1" applyBorder="1" applyAlignment="1">
      <alignment horizontal="center" vertical="center" wrapText="1"/>
    </xf>
    <xf numFmtId="14" fontId="3" fillId="2" borderId="2" xfId="1" applyNumberFormat="1" applyFont="1" applyFill="1" applyBorder="1" applyAlignment="1">
      <alignment horizontal="center" vertical="center" wrapText="1"/>
    </xf>
    <xf numFmtId="14" fontId="5" fillId="2" borderId="2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 wrapText="1"/>
    </xf>
    <xf numFmtId="49" fontId="5" fillId="2" borderId="2" xfId="1" applyNumberFormat="1" applyFont="1" applyFill="1" applyBorder="1" applyAlignment="1">
      <alignment horizontal="center" vertical="center" wrapText="1"/>
    </xf>
    <xf numFmtId="0" fontId="7" fillId="2" borderId="1" xfId="2" applyFont="1" applyFill="1" applyBorder="1" applyAlignment="1" applyProtection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0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31" fillId="0" borderId="1" xfId="0" applyFont="1" applyBorder="1" applyAlignment="1">
      <alignment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32" fillId="2" borderId="1" xfId="0" applyFont="1" applyFill="1" applyBorder="1" applyAlignment="1">
      <alignment horizontal="center" vertical="center"/>
    </xf>
    <xf numFmtId="0" fontId="5" fillId="2" borderId="7" xfId="1" applyFont="1" applyFill="1" applyBorder="1" applyAlignment="1">
      <alignment horizontal="left" vertical="center" wrapText="1"/>
    </xf>
    <xf numFmtId="0" fontId="5" fillId="2" borderId="8" xfId="1" applyFont="1" applyFill="1" applyBorder="1" applyAlignment="1">
      <alignment horizontal="left" vertical="center" wrapText="1"/>
    </xf>
    <xf numFmtId="4" fontId="3" fillId="2" borderId="7" xfId="1" applyNumberFormat="1" applyFont="1" applyFill="1" applyBorder="1" applyAlignment="1">
      <alignment horizontal="center" vertical="center"/>
    </xf>
    <xf numFmtId="4" fontId="3" fillId="2" borderId="8" xfId="1" applyNumberFormat="1" applyFont="1" applyFill="1" applyBorder="1" applyAlignment="1">
      <alignment horizontal="center" vertical="center"/>
    </xf>
    <xf numFmtId="49" fontId="3" fillId="2" borderId="7" xfId="1" applyNumberFormat="1" applyFont="1" applyFill="1" applyBorder="1" applyAlignment="1">
      <alignment horizontal="center" vertical="center" wrapText="1"/>
    </xf>
    <xf numFmtId="49" fontId="3" fillId="2" borderId="8" xfId="1" applyNumberFormat="1" applyFont="1" applyFill="1" applyBorder="1" applyAlignment="1">
      <alignment horizontal="center" vertical="center" wrapText="1"/>
    </xf>
    <xf numFmtId="14" fontId="3" fillId="2" borderId="7" xfId="1" applyNumberFormat="1" applyFont="1" applyFill="1" applyBorder="1" applyAlignment="1">
      <alignment horizontal="center" vertical="center"/>
    </xf>
    <xf numFmtId="14" fontId="3" fillId="2" borderId="8" xfId="1" applyNumberFormat="1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2" fontId="5" fillId="2" borderId="7" xfId="0" applyNumberFormat="1" applyFont="1" applyFill="1" applyBorder="1" applyAlignment="1">
      <alignment horizontal="left" vertical="center" wrapText="1"/>
    </xf>
    <xf numFmtId="2" fontId="5" fillId="2" borderId="8" xfId="0" applyNumberFormat="1" applyFont="1" applyFill="1" applyBorder="1" applyAlignment="1">
      <alignment horizontal="left" vertical="center" wrapText="1"/>
    </xf>
    <xf numFmtId="49" fontId="5" fillId="2" borderId="7" xfId="1" applyNumberFormat="1" applyFont="1" applyFill="1" applyBorder="1" applyAlignment="1">
      <alignment horizontal="center" vertical="center"/>
    </xf>
    <xf numFmtId="49" fontId="5" fillId="2" borderId="8" xfId="1" applyNumberFormat="1" applyFont="1" applyFill="1" applyBorder="1" applyAlignment="1">
      <alignment horizontal="center" vertical="center"/>
    </xf>
    <xf numFmtId="4" fontId="5" fillId="2" borderId="7" xfId="1" applyNumberFormat="1" applyFont="1" applyFill="1" applyBorder="1" applyAlignment="1">
      <alignment horizontal="center" vertical="center"/>
    </xf>
    <xf numFmtId="4" fontId="5" fillId="2" borderId="8" xfId="1" applyNumberFormat="1" applyFont="1" applyFill="1" applyBorder="1" applyAlignment="1">
      <alignment horizontal="center" vertical="center"/>
    </xf>
    <xf numFmtId="14" fontId="5" fillId="2" borderId="7" xfId="1" applyNumberFormat="1" applyFont="1" applyFill="1" applyBorder="1" applyAlignment="1">
      <alignment horizontal="center" vertical="center"/>
    </xf>
    <xf numFmtId="14" fontId="5" fillId="2" borderId="8" xfId="1" applyNumberFormat="1" applyFont="1" applyFill="1" applyBorder="1" applyAlignment="1">
      <alignment horizontal="center" vertical="center"/>
    </xf>
    <xf numFmtId="49" fontId="5" fillId="2" borderId="7" xfId="1" applyNumberFormat="1" applyFont="1" applyFill="1" applyBorder="1" applyAlignment="1">
      <alignment horizontal="center" vertical="center" wrapText="1"/>
    </xf>
    <xf numFmtId="49" fontId="5" fillId="2" borderId="8" xfId="1" applyNumberFormat="1" applyFont="1" applyFill="1" applyBorder="1" applyAlignment="1">
      <alignment horizontal="center" vertical="center" wrapText="1"/>
    </xf>
    <xf numFmtId="0" fontId="21" fillId="2" borderId="7" xfId="0" applyFont="1" applyFill="1" applyBorder="1" applyAlignment="1">
      <alignment horizontal="center" vertical="center"/>
    </xf>
    <xf numFmtId="0" fontId="21" fillId="2" borderId="8" xfId="0" applyFont="1" applyFill="1" applyBorder="1" applyAlignment="1">
      <alignment horizontal="center" vertical="center"/>
    </xf>
    <xf numFmtId="0" fontId="7" fillId="2" borderId="7" xfId="2" applyFont="1" applyFill="1" applyBorder="1" applyAlignment="1" applyProtection="1">
      <alignment horizontal="center" vertical="center"/>
    </xf>
    <xf numFmtId="0" fontId="7" fillId="2" borderId="8" xfId="2" applyFont="1" applyFill="1" applyBorder="1" applyAlignment="1" applyProtection="1">
      <alignment horizontal="center" vertical="center"/>
    </xf>
    <xf numFmtId="49" fontId="5" fillId="2" borderId="7" xfId="0" applyNumberFormat="1" applyFont="1" applyFill="1" applyBorder="1" applyAlignment="1">
      <alignment horizontal="center" vertical="center"/>
    </xf>
    <xf numFmtId="49" fontId="5" fillId="2" borderId="8" xfId="0" applyNumberFormat="1" applyFont="1" applyFill="1" applyBorder="1" applyAlignment="1">
      <alignment horizontal="center" vertical="center"/>
    </xf>
    <xf numFmtId="0" fontId="3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2" borderId="7" xfId="1" applyFont="1" applyFill="1" applyBorder="1" applyAlignment="1">
      <alignment horizontal="center" vertical="center"/>
    </xf>
    <xf numFmtId="0" fontId="3" fillId="2" borderId="8" xfId="1" applyFont="1" applyFill="1" applyBorder="1" applyAlignment="1">
      <alignment horizontal="center" vertical="center"/>
    </xf>
    <xf numFmtId="2" fontId="5" fillId="2" borderId="7" xfId="0" applyNumberFormat="1" applyFont="1" applyFill="1" applyBorder="1" applyAlignment="1">
      <alignment horizontal="center" vertical="center" wrapText="1"/>
    </xf>
    <xf numFmtId="2" fontId="5" fillId="2" borderId="8" xfId="0" applyNumberFormat="1" applyFont="1" applyFill="1" applyBorder="1" applyAlignment="1">
      <alignment horizontal="center" vertical="center" wrapText="1"/>
    </xf>
    <xf numFmtId="0" fontId="7" fillId="2" borderId="9" xfId="2" applyFont="1" applyFill="1" applyBorder="1" applyAlignment="1" applyProtection="1">
      <alignment horizontal="center" vertical="center" wrapText="1"/>
    </xf>
    <xf numFmtId="0" fontId="7" fillId="2" borderId="4" xfId="2" applyFont="1" applyFill="1" applyBorder="1" applyAlignment="1" applyProtection="1">
      <alignment horizontal="center" vertical="center" wrapText="1"/>
    </xf>
    <xf numFmtId="0" fontId="5" fillId="2" borderId="7" xfId="1" applyFont="1" applyFill="1" applyBorder="1" applyAlignment="1">
      <alignment horizontal="center" vertical="center"/>
    </xf>
    <xf numFmtId="0" fontId="5" fillId="2" borderId="8" xfId="1" applyFont="1" applyFill="1" applyBorder="1" applyAlignment="1">
      <alignment horizontal="center" vertical="center"/>
    </xf>
    <xf numFmtId="0" fontId="3" fillId="2" borderId="7" xfId="1" applyFont="1" applyFill="1" applyBorder="1" applyAlignment="1">
      <alignment horizontal="left" vertical="center" wrapText="1"/>
    </xf>
    <xf numFmtId="0" fontId="3" fillId="2" borderId="8" xfId="1" applyFont="1" applyFill="1" applyBorder="1" applyAlignment="1">
      <alignment horizontal="left" vertical="center" wrapText="1"/>
    </xf>
  </cellXfs>
  <cellStyles count="20">
    <cellStyle name="Accent" xfId="3"/>
    <cellStyle name="Accent 1" xfId="4"/>
    <cellStyle name="Accent 2" xfId="5"/>
    <cellStyle name="Accent 3" xfId="6"/>
    <cellStyle name="Bad" xfId="7"/>
    <cellStyle name="Error" xfId="8"/>
    <cellStyle name="Footnote" xfId="9"/>
    <cellStyle name="Good" xfId="10"/>
    <cellStyle name="Heading (user)" xfId="11"/>
    <cellStyle name="Heading 1" xfId="12"/>
    <cellStyle name="Heading 2" xfId="13"/>
    <cellStyle name="Hyperlink" xfId="14"/>
    <cellStyle name="Neutral" xfId="15"/>
    <cellStyle name="Note" xfId="16"/>
    <cellStyle name="Status" xfId="17"/>
    <cellStyle name="Text" xfId="18"/>
    <cellStyle name="Warning" xfId="19"/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prozorro.gov.ua/tender/UA-2023-05-10-005445-a" TargetMode="External"/><Relationship Id="rId13" Type="http://schemas.openxmlformats.org/officeDocument/2006/relationships/hyperlink" Target="../Downloads/UA-2023-09-14-006368-a" TargetMode="External"/><Relationship Id="rId18" Type="http://schemas.openxmlformats.org/officeDocument/2006/relationships/hyperlink" Target="../AppData/Roaming/Microsoft/Excel/UA-2023-01-18-000583-a" TargetMode="External"/><Relationship Id="rId26" Type="http://schemas.openxmlformats.org/officeDocument/2006/relationships/hyperlink" Target="../Downloads/UA-2023-11-06-003177-a" TargetMode="External"/><Relationship Id="rId3" Type="http://schemas.openxmlformats.org/officeDocument/2006/relationships/hyperlink" Target="https://prozorro.gov.ua/tender/UA-2023-01-06-000171-a" TargetMode="External"/><Relationship Id="rId21" Type="http://schemas.openxmlformats.org/officeDocument/2006/relationships/hyperlink" Target="https://prozorro.gov.ua/tender/UA-2023-01-06-000192-a" TargetMode="External"/><Relationship Id="rId7" Type="http://schemas.openxmlformats.org/officeDocument/2006/relationships/hyperlink" Target="https://prozorro.gov.ua/tender/UA-2023-03-06-003123-a" TargetMode="External"/><Relationship Id="rId12" Type="http://schemas.openxmlformats.org/officeDocument/2006/relationships/hyperlink" Target="../Downloads/UA-2023-08-07-003463-a" TargetMode="External"/><Relationship Id="rId17" Type="http://schemas.openxmlformats.org/officeDocument/2006/relationships/hyperlink" Target="https://prozorro.gov.ua/tender/UA-2023-01-06-000074-a" TargetMode="External"/><Relationship Id="rId25" Type="http://schemas.openxmlformats.org/officeDocument/2006/relationships/hyperlink" Target="../Downloads/UA-2023-12-15-005398-a" TargetMode="External"/><Relationship Id="rId2" Type="http://schemas.openxmlformats.org/officeDocument/2006/relationships/hyperlink" Target="../Downloads/UA-2023-08-07-004210-a" TargetMode="External"/><Relationship Id="rId16" Type="http://schemas.openxmlformats.org/officeDocument/2006/relationships/hyperlink" Target="https://prozorro.gov.ua/tender/UA-2023-01-06-000088-a" TargetMode="External"/><Relationship Id="rId20" Type="http://schemas.openxmlformats.org/officeDocument/2006/relationships/hyperlink" Target="https://prozorro.gov.ua/tender/UA-2023-01-06-000074-a" TargetMode="External"/><Relationship Id="rId1" Type="http://schemas.openxmlformats.org/officeDocument/2006/relationships/hyperlink" Target="https://prozorro.gov.ua/tender/UA-2023-01-13-002580-a" TargetMode="External"/><Relationship Id="rId6" Type="http://schemas.openxmlformats.org/officeDocument/2006/relationships/hyperlink" Target="https://prozorro.gov.ua/tender/UA-2023-01-06-000100-a" TargetMode="External"/><Relationship Id="rId11" Type="http://schemas.openxmlformats.org/officeDocument/2006/relationships/hyperlink" Target="../Downloads/UA-2023-08-01-002196-a" TargetMode="External"/><Relationship Id="rId24" Type="http://schemas.openxmlformats.org/officeDocument/2006/relationships/hyperlink" Target="/UA-2023-12-06-010349-a" TargetMode="External"/><Relationship Id="rId5" Type="http://schemas.openxmlformats.org/officeDocument/2006/relationships/hyperlink" Target="https://prozorro.gov.ua/tender/UA-2023-01-06-000115-a" TargetMode="External"/><Relationship Id="rId15" Type="http://schemas.openxmlformats.org/officeDocument/2006/relationships/hyperlink" Target="../Downloads/UA-2023-11-20-003174-a" TargetMode="External"/><Relationship Id="rId23" Type="http://schemas.openxmlformats.org/officeDocument/2006/relationships/hyperlink" Target="../Downloads/UA-2023-07-12-005381-a" TargetMode="External"/><Relationship Id="rId28" Type="http://schemas.openxmlformats.org/officeDocument/2006/relationships/printerSettings" Target="../printerSettings/printerSettings1.bin"/><Relationship Id="rId10" Type="http://schemas.openxmlformats.org/officeDocument/2006/relationships/hyperlink" Target="../Downloads/UA-2023-08-01-001987-a" TargetMode="External"/><Relationship Id="rId19" Type="http://schemas.openxmlformats.org/officeDocument/2006/relationships/hyperlink" Target="https://prozorro.gov.ua/tender/UA-2023-01-06-000088-a" TargetMode="External"/><Relationship Id="rId4" Type="http://schemas.openxmlformats.org/officeDocument/2006/relationships/hyperlink" Target="https://prozorro.gov.ua/tender/UA-2023-01-06-000136-a" TargetMode="External"/><Relationship Id="rId9" Type="http://schemas.openxmlformats.org/officeDocument/2006/relationships/hyperlink" Target="https://prozorro.gov.ua/tender/UA-2023-07-06-004181-a" TargetMode="External"/><Relationship Id="rId14" Type="http://schemas.openxmlformats.org/officeDocument/2006/relationships/hyperlink" Target="../Downloads/UA-2023-11-01-002328-a" TargetMode="External"/><Relationship Id="rId22" Type="http://schemas.openxmlformats.org/officeDocument/2006/relationships/hyperlink" Target="../Downloads/UA-2023-07-12-005433-a" TargetMode="External"/><Relationship Id="rId27" Type="http://schemas.openxmlformats.org/officeDocument/2006/relationships/hyperlink" Target="../Downloads/UA-2023-11-06-003015-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5"/>
  <sheetViews>
    <sheetView tabSelected="1" view="pageBreakPreview" zoomScale="80" zoomScaleSheetLayoutView="80" workbookViewId="0">
      <pane ySplit="3" topLeftCell="A4" activePane="bottomLeft" state="frozen"/>
      <selection pane="bottomLeft" activeCell="J58" sqref="J58"/>
    </sheetView>
  </sheetViews>
  <sheetFormatPr defaultRowHeight="16.5"/>
  <cols>
    <col min="1" max="1" width="9.140625" style="56"/>
    <col min="2" max="2" width="29" style="36" customWidth="1"/>
    <col min="3" max="3" width="16.7109375" style="36" customWidth="1"/>
    <col min="4" max="4" width="41.85546875" style="37" customWidth="1"/>
    <col min="5" max="5" width="9.140625" style="38"/>
    <col min="6" max="6" width="57.42578125" style="39" customWidth="1"/>
    <col min="7" max="7" width="25.7109375" style="38" customWidth="1"/>
    <col min="8" max="8" width="14.7109375" style="38" customWidth="1"/>
    <col min="9" max="10" width="33.85546875" style="38" customWidth="1"/>
    <col min="11" max="11" width="13" style="40" customWidth="1"/>
    <col min="12" max="13" width="13" style="38" customWidth="1"/>
    <col min="14" max="14" width="19.28515625" style="38" customWidth="1"/>
    <col min="15" max="15" width="36.5703125" style="39" customWidth="1"/>
    <col min="19" max="19" width="14.5703125" customWidth="1"/>
  </cols>
  <sheetData>
    <row r="1" spans="1:19" ht="19.5">
      <c r="F1" s="73" t="s">
        <v>171</v>
      </c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</row>
    <row r="2" spans="1:19" ht="20.25">
      <c r="F2" s="45"/>
    </row>
    <row r="3" spans="1:19" s="77" customFormat="1" ht="89.25" customHeight="1">
      <c r="A3" s="57" t="s">
        <v>41</v>
      </c>
      <c r="B3" s="44" t="s">
        <v>0</v>
      </c>
      <c r="C3" s="1" t="s">
        <v>1</v>
      </c>
      <c r="D3" s="1" t="s">
        <v>2</v>
      </c>
      <c r="E3" s="1" t="s">
        <v>3</v>
      </c>
      <c r="F3" s="71" t="s">
        <v>4</v>
      </c>
      <c r="G3" s="71" t="s">
        <v>98</v>
      </c>
      <c r="H3" s="71" t="s">
        <v>78</v>
      </c>
      <c r="I3" s="71" t="s">
        <v>79</v>
      </c>
      <c r="J3" s="71" t="s">
        <v>84</v>
      </c>
      <c r="K3" s="75" t="s">
        <v>5</v>
      </c>
      <c r="L3" s="71" t="s">
        <v>6</v>
      </c>
      <c r="M3" s="71" t="s">
        <v>100</v>
      </c>
      <c r="N3" s="71" t="s">
        <v>44</v>
      </c>
      <c r="O3" s="76" t="s">
        <v>99</v>
      </c>
    </row>
    <row r="4" spans="1:19" s="47" customFormat="1" ht="36" customHeight="1">
      <c r="A4" s="58">
        <v>1</v>
      </c>
      <c r="B4" s="54">
        <v>2</v>
      </c>
      <c r="C4" s="48" t="s">
        <v>42</v>
      </c>
      <c r="D4" s="49">
        <v>4</v>
      </c>
      <c r="E4" s="50">
        <v>5</v>
      </c>
      <c r="F4" s="51">
        <v>6</v>
      </c>
      <c r="G4" s="52">
        <v>7</v>
      </c>
      <c r="H4" s="52" t="s">
        <v>43</v>
      </c>
      <c r="I4" s="52" t="s">
        <v>93</v>
      </c>
      <c r="J4" s="52" t="s">
        <v>94</v>
      </c>
      <c r="K4" s="52" t="s">
        <v>45</v>
      </c>
      <c r="L4" s="52" t="s">
        <v>95</v>
      </c>
      <c r="M4" s="52" t="s">
        <v>96</v>
      </c>
      <c r="N4" s="51" t="s">
        <v>75</v>
      </c>
      <c r="O4" s="51" t="s">
        <v>97</v>
      </c>
    </row>
    <row r="5" spans="1:19" ht="36" hidden="1" customHeight="1">
      <c r="A5" s="57"/>
      <c r="B5" s="53"/>
      <c r="C5" s="14"/>
      <c r="D5" s="3"/>
      <c r="E5" s="4"/>
      <c r="F5" s="8"/>
      <c r="G5" s="6"/>
      <c r="H5" s="6"/>
      <c r="I5" s="72"/>
      <c r="J5" s="6"/>
      <c r="K5" s="7"/>
      <c r="L5" s="6"/>
      <c r="M5" s="59"/>
      <c r="N5" s="46"/>
      <c r="O5" s="8"/>
    </row>
    <row r="6" spans="1:19" ht="36" hidden="1" customHeight="1">
      <c r="A6" s="57"/>
      <c r="B6" s="68"/>
      <c r="C6" s="2"/>
      <c r="D6" s="3"/>
      <c r="E6" s="4"/>
      <c r="F6" s="8"/>
      <c r="G6" s="6"/>
      <c r="H6" s="6"/>
      <c r="I6" s="72"/>
      <c r="J6" s="6"/>
      <c r="K6" s="7"/>
      <c r="L6" s="6"/>
      <c r="M6" s="59"/>
      <c r="N6" s="46"/>
      <c r="O6" s="8"/>
    </row>
    <row r="7" spans="1:19" ht="36.75" hidden="1" customHeight="1">
      <c r="A7" s="57"/>
      <c r="B7" s="53"/>
      <c r="C7" s="2" t="s">
        <v>7</v>
      </c>
      <c r="D7" s="15" t="s">
        <v>8</v>
      </c>
      <c r="E7" s="16">
        <v>2210</v>
      </c>
      <c r="F7" s="8" t="s">
        <v>9</v>
      </c>
      <c r="G7" s="6"/>
      <c r="H7" s="6" t="s">
        <v>80</v>
      </c>
      <c r="I7" s="72" t="s">
        <v>81</v>
      </c>
      <c r="J7" s="6" t="s">
        <v>85</v>
      </c>
      <c r="K7" s="7"/>
      <c r="L7" s="6"/>
      <c r="M7" s="59"/>
      <c r="N7" s="13"/>
      <c r="O7" s="12" t="s">
        <v>10</v>
      </c>
    </row>
    <row r="8" spans="1:19" ht="36.75" hidden="1" customHeight="1">
      <c r="A8" s="57"/>
      <c r="B8" s="68"/>
      <c r="C8" s="2" t="s">
        <v>7</v>
      </c>
      <c r="D8" s="15" t="s">
        <v>8</v>
      </c>
      <c r="E8" s="16">
        <v>2210</v>
      </c>
      <c r="F8" s="8" t="s">
        <v>9</v>
      </c>
      <c r="G8" s="6"/>
      <c r="H8" s="6" t="s">
        <v>80</v>
      </c>
      <c r="I8" s="72" t="s">
        <v>81</v>
      </c>
      <c r="J8" s="6" t="s">
        <v>85</v>
      </c>
      <c r="K8" s="7"/>
      <c r="L8" s="11"/>
      <c r="M8" s="59"/>
      <c r="N8" s="13"/>
      <c r="O8" s="12" t="s">
        <v>10</v>
      </c>
    </row>
    <row r="9" spans="1:19" ht="36.75" hidden="1" customHeight="1">
      <c r="A9" s="57"/>
      <c r="B9" s="68"/>
      <c r="C9" s="2" t="s">
        <v>51</v>
      </c>
      <c r="D9" s="3" t="s">
        <v>46</v>
      </c>
      <c r="E9" s="16">
        <v>2210</v>
      </c>
      <c r="F9" s="8" t="s">
        <v>46</v>
      </c>
      <c r="G9" s="6"/>
      <c r="H9" s="6" t="s">
        <v>80</v>
      </c>
      <c r="I9" s="72" t="s">
        <v>81</v>
      </c>
      <c r="J9" s="6" t="s">
        <v>85</v>
      </c>
      <c r="K9" s="7"/>
      <c r="L9" s="6"/>
      <c r="M9" s="59"/>
      <c r="N9" s="46"/>
      <c r="O9" s="12" t="s">
        <v>54</v>
      </c>
    </row>
    <row r="10" spans="1:19" ht="36.75" hidden="1" customHeight="1">
      <c r="A10" s="57"/>
      <c r="B10" s="68"/>
      <c r="C10" s="14" t="s">
        <v>52</v>
      </c>
      <c r="D10" s="3" t="s">
        <v>49</v>
      </c>
      <c r="E10" s="16">
        <v>2210</v>
      </c>
      <c r="F10" s="8" t="s">
        <v>47</v>
      </c>
      <c r="G10" s="6"/>
      <c r="H10" s="6" t="s">
        <v>80</v>
      </c>
      <c r="I10" s="72" t="s">
        <v>81</v>
      </c>
      <c r="J10" s="6" t="s">
        <v>85</v>
      </c>
      <c r="K10" s="7"/>
      <c r="L10" s="6"/>
      <c r="M10" s="59"/>
      <c r="N10" s="46"/>
      <c r="O10" s="8" t="s">
        <v>55</v>
      </c>
    </row>
    <row r="11" spans="1:19" ht="36.75" hidden="1" customHeight="1">
      <c r="A11" s="57"/>
      <c r="B11" s="53"/>
      <c r="C11" s="4" t="s">
        <v>53</v>
      </c>
      <c r="D11" s="43" t="s">
        <v>50</v>
      </c>
      <c r="E11" s="16">
        <v>2210</v>
      </c>
      <c r="F11" s="62" t="s">
        <v>48</v>
      </c>
      <c r="G11" s="6"/>
      <c r="H11" s="6" t="s">
        <v>80</v>
      </c>
      <c r="I11" s="72" t="s">
        <v>81</v>
      </c>
      <c r="J11" s="6" t="s">
        <v>85</v>
      </c>
      <c r="K11" s="7"/>
      <c r="L11" s="6"/>
      <c r="M11" s="59"/>
      <c r="N11" s="46"/>
      <c r="O11" s="65" t="s">
        <v>56</v>
      </c>
      <c r="S11" s="78">
        <f>L11+L14+L15+L16+L17+L18+L35+L39+L42+L43+L44+L45</f>
        <v>20000</v>
      </c>
    </row>
    <row r="12" spans="1:19" ht="36.75" hidden="1" customHeight="1">
      <c r="A12" s="57"/>
      <c r="B12" s="69"/>
      <c r="C12" s="2" t="s">
        <v>68</v>
      </c>
      <c r="D12" s="3" t="s">
        <v>69</v>
      </c>
      <c r="E12" s="16">
        <v>2210</v>
      </c>
      <c r="F12" s="8" t="s">
        <v>63</v>
      </c>
      <c r="G12" s="6"/>
      <c r="H12" s="6" t="s">
        <v>80</v>
      </c>
      <c r="I12" s="72" t="s">
        <v>81</v>
      </c>
      <c r="J12" s="6" t="s">
        <v>86</v>
      </c>
      <c r="K12" s="7"/>
      <c r="L12" s="11"/>
      <c r="M12" s="7"/>
      <c r="N12" s="46"/>
      <c r="O12" s="66" t="s">
        <v>76</v>
      </c>
    </row>
    <row r="13" spans="1:19" ht="36.75" hidden="1" customHeight="1">
      <c r="A13" s="57"/>
      <c r="B13" s="69"/>
      <c r="C13" s="2" t="s">
        <v>52</v>
      </c>
      <c r="D13" s="3" t="s">
        <v>49</v>
      </c>
      <c r="E13" s="16">
        <v>2210</v>
      </c>
      <c r="F13" s="8" t="s">
        <v>49</v>
      </c>
      <c r="G13" s="6"/>
      <c r="H13" s="6" t="s">
        <v>80</v>
      </c>
      <c r="I13" s="72" t="s">
        <v>81</v>
      </c>
      <c r="J13" s="6" t="s">
        <v>86</v>
      </c>
      <c r="K13" s="7"/>
      <c r="L13" s="6"/>
      <c r="M13" s="7"/>
      <c r="N13" s="46"/>
      <c r="O13" s="66" t="s">
        <v>76</v>
      </c>
    </row>
    <row r="14" spans="1:19" ht="36.75" hidden="1" customHeight="1">
      <c r="A14" s="57"/>
      <c r="B14" s="69"/>
      <c r="C14" s="14" t="s">
        <v>70</v>
      </c>
      <c r="D14" s="3" t="s">
        <v>64</v>
      </c>
      <c r="E14" s="16">
        <v>2210</v>
      </c>
      <c r="F14" s="8" t="s">
        <v>64</v>
      </c>
      <c r="G14" s="6"/>
      <c r="H14" s="6" t="s">
        <v>80</v>
      </c>
      <c r="I14" s="72" t="s">
        <v>81</v>
      </c>
      <c r="J14" s="6" t="s">
        <v>86</v>
      </c>
      <c r="K14" s="7"/>
      <c r="L14" s="6"/>
      <c r="M14" s="7"/>
      <c r="N14" s="46"/>
      <c r="O14" s="65" t="s">
        <v>77</v>
      </c>
    </row>
    <row r="15" spans="1:19" ht="36.75" hidden="1" customHeight="1">
      <c r="A15" s="57"/>
      <c r="B15" s="69"/>
      <c r="C15" s="4" t="s">
        <v>71</v>
      </c>
      <c r="D15" s="43" t="s">
        <v>65</v>
      </c>
      <c r="E15" s="4">
        <v>2210</v>
      </c>
      <c r="F15" s="43" t="s">
        <v>65</v>
      </c>
      <c r="G15" s="6"/>
      <c r="H15" s="6" t="s">
        <v>80</v>
      </c>
      <c r="I15" s="72" t="s">
        <v>81</v>
      </c>
      <c r="J15" s="6" t="s">
        <v>86</v>
      </c>
      <c r="K15" s="7"/>
      <c r="L15" s="6"/>
      <c r="M15" s="7"/>
      <c r="N15" s="46"/>
      <c r="O15" s="65" t="s">
        <v>77</v>
      </c>
    </row>
    <row r="16" spans="1:19" ht="36.75" hidden="1" customHeight="1">
      <c r="A16" s="57"/>
      <c r="B16" s="69"/>
      <c r="C16" s="14" t="s">
        <v>72</v>
      </c>
      <c r="D16" s="3" t="s">
        <v>73</v>
      </c>
      <c r="E16" s="16">
        <v>2210</v>
      </c>
      <c r="F16" s="8" t="s">
        <v>66</v>
      </c>
      <c r="G16" s="6"/>
      <c r="H16" s="6" t="s">
        <v>80</v>
      </c>
      <c r="I16" s="72" t="s">
        <v>81</v>
      </c>
      <c r="J16" s="6" t="s">
        <v>86</v>
      </c>
      <c r="K16" s="7"/>
      <c r="L16" s="6"/>
      <c r="M16" s="7"/>
      <c r="N16" s="46"/>
      <c r="O16" s="65" t="s">
        <v>77</v>
      </c>
    </row>
    <row r="17" spans="1:15" ht="36.75" hidden="1" customHeight="1">
      <c r="A17" s="57"/>
      <c r="B17" s="69"/>
      <c r="C17" s="2" t="s">
        <v>74</v>
      </c>
      <c r="D17" s="15" t="s">
        <v>67</v>
      </c>
      <c r="E17" s="16">
        <v>2210</v>
      </c>
      <c r="F17" s="8" t="s">
        <v>67</v>
      </c>
      <c r="G17" s="6"/>
      <c r="H17" s="6" t="s">
        <v>80</v>
      </c>
      <c r="I17" s="72" t="s">
        <v>81</v>
      </c>
      <c r="J17" s="6" t="s">
        <v>86</v>
      </c>
      <c r="K17" s="7"/>
      <c r="L17" s="6"/>
      <c r="M17" s="7"/>
      <c r="N17" s="46"/>
      <c r="O17" s="65" t="s">
        <v>77</v>
      </c>
    </row>
    <row r="18" spans="1:15" ht="36.75" hidden="1" customHeight="1">
      <c r="A18" s="57"/>
      <c r="B18" s="53"/>
      <c r="C18" s="2" t="s">
        <v>11</v>
      </c>
      <c r="D18" s="15" t="s">
        <v>12</v>
      </c>
      <c r="E18" s="16">
        <v>2220</v>
      </c>
      <c r="F18" s="8" t="s">
        <v>13</v>
      </c>
      <c r="G18" s="6"/>
      <c r="H18" s="6" t="s">
        <v>80</v>
      </c>
      <c r="I18" s="72" t="s">
        <v>81</v>
      </c>
      <c r="J18" s="6" t="s">
        <v>85</v>
      </c>
      <c r="K18" s="7"/>
      <c r="L18" s="6"/>
      <c r="M18" s="59"/>
      <c r="N18" s="13"/>
      <c r="O18" s="12" t="s">
        <v>14</v>
      </c>
    </row>
    <row r="19" spans="1:15" ht="36.75" hidden="1" customHeight="1">
      <c r="A19" s="57"/>
      <c r="B19" s="68"/>
      <c r="C19" s="63" t="s">
        <v>59</v>
      </c>
      <c r="D19" s="64" t="s">
        <v>60</v>
      </c>
      <c r="E19" s="16">
        <v>2220</v>
      </c>
      <c r="F19" s="8" t="s">
        <v>57</v>
      </c>
      <c r="G19" s="110"/>
      <c r="H19" s="6" t="s">
        <v>80</v>
      </c>
      <c r="I19" s="72" t="s">
        <v>81</v>
      </c>
      <c r="J19" s="6" t="s">
        <v>85</v>
      </c>
      <c r="K19" s="7"/>
      <c r="L19" s="6"/>
      <c r="M19" s="114"/>
      <c r="N19" s="112"/>
      <c r="O19" s="116" t="s">
        <v>62</v>
      </c>
    </row>
    <row r="20" spans="1:15" ht="36.75" hidden="1" customHeight="1">
      <c r="A20" s="57"/>
      <c r="B20" s="68"/>
      <c r="C20" s="2" t="s">
        <v>61</v>
      </c>
      <c r="D20" s="15" t="s">
        <v>58</v>
      </c>
      <c r="E20" s="16">
        <v>2220</v>
      </c>
      <c r="F20" s="8" t="s">
        <v>58</v>
      </c>
      <c r="G20" s="111"/>
      <c r="H20" s="6" t="s">
        <v>80</v>
      </c>
      <c r="I20" s="72" t="s">
        <v>81</v>
      </c>
      <c r="J20" s="6" t="s">
        <v>85</v>
      </c>
      <c r="K20" s="7"/>
      <c r="L20" s="6"/>
      <c r="M20" s="115"/>
      <c r="N20" s="113"/>
      <c r="O20" s="117"/>
    </row>
    <row r="21" spans="1:15" ht="36.75" hidden="1" customHeight="1">
      <c r="A21" s="57"/>
      <c r="B21" s="53"/>
      <c r="C21" s="17"/>
      <c r="D21"/>
      <c r="E21" s="16"/>
      <c r="F21" s="8"/>
      <c r="G21" s="6"/>
      <c r="H21" s="6" t="s">
        <v>80</v>
      </c>
      <c r="I21" s="72" t="s">
        <v>81</v>
      </c>
      <c r="J21" s="6" t="s">
        <v>85</v>
      </c>
      <c r="K21" s="7"/>
      <c r="L21" s="6"/>
      <c r="M21" s="59"/>
      <c r="N21" s="46"/>
      <c r="O21" s="12"/>
    </row>
    <row r="22" spans="1:15" ht="36.75" hidden="1" customHeight="1">
      <c r="A22" s="57"/>
      <c r="B22" s="53"/>
      <c r="C22" s="17"/>
      <c r="D22"/>
      <c r="E22" s="16"/>
      <c r="F22" s="8"/>
      <c r="G22" s="6"/>
      <c r="H22" s="6" t="s">
        <v>80</v>
      </c>
      <c r="I22" s="72" t="s">
        <v>81</v>
      </c>
      <c r="J22" s="6" t="s">
        <v>85</v>
      </c>
      <c r="K22" s="7"/>
      <c r="L22" s="6"/>
      <c r="M22" s="59"/>
      <c r="N22" s="46"/>
      <c r="O22" s="12"/>
    </row>
    <row r="23" spans="1:15" ht="36.75" hidden="1" customHeight="1">
      <c r="A23" s="57"/>
      <c r="B23" s="53"/>
      <c r="C23" s="2"/>
      <c r="D23" s="15"/>
      <c r="E23" s="16"/>
      <c r="F23" s="8"/>
      <c r="G23" s="6"/>
      <c r="H23" s="6" t="s">
        <v>80</v>
      </c>
      <c r="I23" s="72" t="s">
        <v>81</v>
      </c>
      <c r="J23" s="6" t="s">
        <v>85</v>
      </c>
      <c r="K23" s="7"/>
      <c r="L23" s="6"/>
      <c r="M23" s="59"/>
      <c r="N23" s="46"/>
      <c r="O23" s="12"/>
    </row>
    <row r="24" spans="1:15" ht="36.75" customHeight="1">
      <c r="A24" s="19">
        <v>1</v>
      </c>
      <c r="B24" s="82" t="s">
        <v>104</v>
      </c>
      <c r="C24" s="2" t="s">
        <v>7</v>
      </c>
      <c r="D24" s="3" t="s">
        <v>8</v>
      </c>
      <c r="E24" s="4">
        <v>2210</v>
      </c>
      <c r="F24" s="5" t="s">
        <v>8</v>
      </c>
      <c r="G24" s="6">
        <v>1239</v>
      </c>
      <c r="H24" s="6" t="s">
        <v>80</v>
      </c>
      <c r="I24" s="72" t="s">
        <v>81</v>
      </c>
      <c r="J24" s="6" t="s">
        <v>85</v>
      </c>
      <c r="K24" s="7" t="s">
        <v>105</v>
      </c>
      <c r="L24" s="6">
        <v>1224.08</v>
      </c>
      <c r="M24" s="59">
        <v>44939</v>
      </c>
      <c r="N24" s="13" t="s">
        <v>106</v>
      </c>
      <c r="O24" s="79" t="s">
        <v>107</v>
      </c>
    </row>
    <row r="25" spans="1:15" ht="36.75" customHeight="1">
      <c r="A25" s="19">
        <v>2</v>
      </c>
      <c r="B25" s="82" t="s">
        <v>188</v>
      </c>
      <c r="C25" s="2" t="s">
        <v>185</v>
      </c>
      <c r="D25" s="3" t="s">
        <v>8</v>
      </c>
      <c r="E25" s="4">
        <v>2210</v>
      </c>
      <c r="F25" s="5" t="s">
        <v>8</v>
      </c>
      <c r="G25" s="6">
        <v>1322.88</v>
      </c>
      <c r="H25" s="6" t="s">
        <v>80</v>
      </c>
      <c r="I25" s="72" t="s">
        <v>81</v>
      </c>
      <c r="J25" s="6" t="s">
        <v>85</v>
      </c>
      <c r="K25" s="7" t="s">
        <v>186</v>
      </c>
      <c r="L25" s="6">
        <v>1322.88</v>
      </c>
      <c r="M25" s="59">
        <v>44940</v>
      </c>
      <c r="N25" s="13" t="s">
        <v>187</v>
      </c>
      <c r="O25" s="79" t="s">
        <v>107</v>
      </c>
    </row>
    <row r="26" spans="1:15" ht="36.75" customHeight="1">
      <c r="A26" s="19">
        <v>3</v>
      </c>
      <c r="B26" s="82" t="s">
        <v>184</v>
      </c>
      <c r="C26" s="2" t="s">
        <v>52</v>
      </c>
      <c r="D26" s="3" t="s">
        <v>49</v>
      </c>
      <c r="E26" s="4">
        <v>2210</v>
      </c>
      <c r="F26" s="83" t="s">
        <v>47</v>
      </c>
      <c r="G26" s="6">
        <v>415</v>
      </c>
      <c r="H26" s="6" t="s">
        <v>80</v>
      </c>
      <c r="I26" s="72" t="s">
        <v>81</v>
      </c>
      <c r="J26" s="6" t="s">
        <v>85</v>
      </c>
      <c r="K26" s="7" t="s">
        <v>108</v>
      </c>
      <c r="L26" s="6">
        <v>414.72</v>
      </c>
      <c r="M26" s="59">
        <v>45266</v>
      </c>
      <c r="N26" s="13">
        <v>9</v>
      </c>
      <c r="O26" s="79" t="s">
        <v>109</v>
      </c>
    </row>
    <row r="27" spans="1:15" ht="36.75" customHeight="1">
      <c r="A27" s="19">
        <v>4</v>
      </c>
      <c r="B27" s="84" t="s">
        <v>110</v>
      </c>
      <c r="C27" s="2" t="s">
        <v>111</v>
      </c>
      <c r="D27" s="15" t="s">
        <v>60</v>
      </c>
      <c r="E27" s="16">
        <v>2220</v>
      </c>
      <c r="F27" s="8" t="s">
        <v>112</v>
      </c>
      <c r="G27" s="6">
        <v>13372</v>
      </c>
      <c r="H27" s="6" t="s">
        <v>80</v>
      </c>
      <c r="I27" s="72" t="s">
        <v>81</v>
      </c>
      <c r="J27" s="6" t="s">
        <v>85</v>
      </c>
      <c r="K27" s="7" t="s">
        <v>113</v>
      </c>
      <c r="L27" s="6">
        <v>13357.03</v>
      </c>
      <c r="M27" s="59">
        <v>45145</v>
      </c>
      <c r="N27" s="13">
        <v>17</v>
      </c>
      <c r="O27" s="85" t="s">
        <v>114</v>
      </c>
    </row>
    <row r="28" spans="1:15" ht="72" customHeight="1">
      <c r="A28" s="19">
        <v>5</v>
      </c>
      <c r="B28" s="86" t="s">
        <v>115</v>
      </c>
      <c r="C28" s="18" t="s">
        <v>39</v>
      </c>
      <c r="D28" s="43" t="s">
        <v>40</v>
      </c>
      <c r="E28" s="19">
        <v>2240</v>
      </c>
      <c r="F28" s="20" t="s">
        <v>15</v>
      </c>
      <c r="G28" s="11">
        <v>16740</v>
      </c>
      <c r="H28" s="6" t="s">
        <v>80</v>
      </c>
      <c r="I28" s="72" t="s">
        <v>81</v>
      </c>
      <c r="J28" s="6" t="s">
        <v>85</v>
      </c>
      <c r="K28" s="14" t="s">
        <v>144</v>
      </c>
      <c r="L28" s="11">
        <v>16700</v>
      </c>
      <c r="M28" s="94">
        <v>45056</v>
      </c>
      <c r="N28" s="61" t="s">
        <v>149</v>
      </c>
      <c r="O28" s="98" t="s">
        <v>103</v>
      </c>
    </row>
    <row r="29" spans="1:15" ht="36.75" customHeight="1">
      <c r="A29" s="19">
        <v>6</v>
      </c>
      <c r="B29" s="53" t="s">
        <v>116</v>
      </c>
      <c r="C29" s="2" t="s">
        <v>17</v>
      </c>
      <c r="D29" s="21" t="s">
        <v>18</v>
      </c>
      <c r="E29" s="4">
        <v>2240</v>
      </c>
      <c r="F29" s="8" t="s">
        <v>19</v>
      </c>
      <c r="G29" s="6">
        <v>5760</v>
      </c>
      <c r="H29" s="6" t="s">
        <v>80</v>
      </c>
      <c r="I29" s="72" t="s">
        <v>81</v>
      </c>
      <c r="J29" s="6" t="s">
        <v>85</v>
      </c>
      <c r="K29" s="7" t="s">
        <v>105</v>
      </c>
      <c r="L29" s="6">
        <v>5760</v>
      </c>
      <c r="M29" s="95">
        <v>44931</v>
      </c>
      <c r="N29" s="13" t="s">
        <v>150</v>
      </c>
      <c r="O29" s="79" t="s">
        <v>20</v>
      </c>
    </row>
    <row r="30" spans="1:15" ht="36.75" customHeight="1">
      <c r="A30" s="19">
        <v>7</v>
      </c>
      <c r="B30" s="53" t="s">
        <v>117</v>
      </c>
      <c r="C30" s="18" t="s">
        <v>21</v>
      </c>
      <c r="D30" s="87" t="s">
        <v>22</v>
      </c>
      <c r="E30" s="24">
        <v>2240</v>
      </c>
      <c r="F30" s="20" t="s">
        <v>23</v>
      </c>
      <c r="G30" s="81">
        <v>2500</v>
      </c>
      <c r="H30" s="6" t="s">
        <v>80</v>
      </c>
      <c r="I30" s="72" t="s">
        <v>81</v>
      </c>
      <c r="J30" s="6" t="s">
        <v>85</v>
      </c>
      <c r="K30" s="27" t="s">
        <v>105</v>
      </c>
      <c r="L30" s="28">
        <v>1450</v>
      </c>
      <c r="M30" s="96">
        <v>44931</v>
      </c>
      <c r="N30" s="97" t="s">
        <v>151</v>
      </c>
      <c r="O30" s="99" t="s">
        <v>155</v>
      </c>
    </row>
    <row r="31" spans="1:15" ht="36.75" customHeight="1">
      <c r="A31" s="19">
        <v>8</v>
      </c>
      <c r="B31" s="53" t="s">
        <v>118</v>
      </c>
      <c r="C31" s="2" t="s">
        <v>24</v>
      </c>
      <c r="D31" s="22" t="s">
        <v>25</v>
      </c>
      <c r="E31" s="4">
        <v>2240</v>
      </c>
      <c r="F31" s="8" t="s">
        <v>26</v>
      </c>
      <c r="G31" s="6">
        <v>3000</v>
      </c>
      <c r="H31" s="6" t="s">
        <v>80</v>
      </c>
      <c r="I31" s="72" t="s">
        <v>81</v>
      </c>
      <c r="J31" s="6" t="s">
        <v>85</v>
      </c>
      <c r="K31" s="7" t="s">
        <v>105</v>
      </c>
      <c r="L31" s="6">
        <v>3000</v>
      </c>
      <c r="M31" s="95">
        <v>44931</v>
      </c>
      <c r="N31" s="13">
        <v>11521</v>
      </c>
      <c r="O31" s="79" t="s">
        <v>156</v>
      </c>
    </row>
    <row r="32" spans="1:15" ht="36.75" customHeight="1">
      <c r="A32" s="19">
        <v>9</v>
      </c>
      <c r="B32" s="86" t="s">
        <v>119</v>
      </c>
      <c r="C32" s="2" t="s">
        <v>101</v>
      </c>
      <c r="D32" s="3" t="s">
        <v>102</v>
      </c>
      <c r="E32" s="4">
        <v>2240</v>
      </c>
      <c r="F32" s="88" t="s">
        <v>120</v>
      </c>
      <c r="G32" s="6">
        <v>15600</v>
      </c>
      <c r="H32" s="6" t="s">
        <v>80</v>
      </c>
      <c r="I32" s="72" t="s">
        <v>81</v>
      </c>
      <c r="J32" s="6" t="s">
        <v>85</v>
      </c>
      <c r="K32" s="7" t="s">
        <v>105</v>
      </c>
      <c r="L32" s="6">
        <v>15600</v>
      </c>
      <c r="M32" s="95">
        <v>44931</v>
      </c>
      <c r="N32" s="13">
        <v>1</v>
      </c>
      <c r="O32" s="79" t="s">
        <v>157</v>
      </c>
    </row>
    <row r="33" spans="1:15" ht="51" customHeight="1">
      <c r="A33" s="19">
        <v>10</v>
      </c>
      <c r="B33" s="86" t="s">
        <v>121</v>
      </c>
      <c r="C33" s="2" t="s">
        <v>122</v>
      </c>
      <c r="D33" s="3" t="s">
        <v>123</v>
      </c>
      <c r="E33" s="4">
        <v>2240</v>
      </c>
      <c r="F33" s="5" t="s">
        <v>124</v>
      </c>
      <c r="G33" s="6">
        <v>26400</v>
      </c>
      <c r="H33" s="6" t="s">
        <v>80</v>
      </c>
      <c r="I33" s="72" t="s">
        <v>81</v>
      </c>
      <c r="J33" s="6" t="s">
        <v>85</v>
      </c>
      <c r="K33" s="7" t="s">
        <v>145</v>
      </c>
      <c r="L33" s="6">
        <v>26400</v>
      </c>
      <c r="M33" s="95">
        <v>44988</v>
      </c>
      <c r="N33" s="13">
        <v>10</v>
      </c>
      <c r="O33" s="79" t="s">
        <v>158</v>
      </c>
    </row>
    <row r="34" spans="1:15" ht="51" customHeight="1">
      <c r="A34" s="19">
        <v>11</v>
      </c>
      <c r="B34" s="86" t="s">
        <v>125</v>
      </c>
      <c r="C34" s="2" t="s">
        <v>122</v>
      </c>
      <c r="D34" s="3" t="s">
        <v>123</v>
      </c>
      <c r="E34" s="4">
        <v>2240</v>
      </c>
      <c r="F34" s="5" t="s">
        <v>124</v>
      </c>
      <c r="G34" s="6">
        <v>36720</v>
      </c>
      <c r="H34" s="6" t="s">
        <v>80</v>
      </c>
      <c r="I34" s="72" t="s">
        <v>81</v>
      </c>
      <c r="J34" s="6" t="s">
        <v>85</v>
      </c>
      <c r="K34" s="7" t="s">
        <v>146</v>
      </c>
      <c r="L34" s="6">
        <v>36720</v>
      </c>
      <c r="M34" s="95">
        <v>45180</v>
      </c>
      <c r="N34" s="13">
        <v>12</v>
      </c>
      <c r="O34" s="79" t="s">
        <v>158</v>
      </c>
    </row>
    <row r="35" spans="1:15" s="10" customFormat="1" ht="70.5" customHeight="1">
      <c r="A35" s="19">
        <v>12</v>
      </c>
      <c r="B35" s="86" t="s">
        <v>126</v>
      </c>
      <c r="C35" s="2" t="s">
        <v>122</v>
      </c>
      <c r="D35" s="3" t="s">
        <v>123</v>
      </c>
      <c r="E35" s="4">
        <v>2240</v>
      </c>
      <c r="F35" s="5" t="s">
        <v>124</v>
      </c>
      <c r="G35" s="6">
        <v>15800</v>
      </c>
      <c r="H35" s="6" t="s">
        <v>80</v>
      </c>
      <c r="I35" s="72" t="s">
        <v>81</v>
      </c>
      <c r="J35" s="6" t="s">
        <v>85</v>
      </c>
      <c r="K35" s="7" t="s">
        <v>147</v>
      </c>
      <c r="L35" s="6">
        <v>14400</v>
      </c>
      <c r="M35" s="95">
        <v>45250</v>
      </c>
      <c r="N35" s="46" t="s">
        <v>152</v>
      </c>
      <c r="O35" s="79" t="s">
        <v>158</v>
      </c>
    </row>
    <row r="36" spans="1:15" ht="69.75" customHeight="1">
      <c r="A36" s="19">
        <v>13</v>
      </c>
      <c r="B36" s="86" t="s">
        <v>127</v>
      </c>
      <c r="C36" s="2" t="s">
        <v>128</v>
      </c>
      <c r="D36" s="3" t="s">
        <v>129</v>
      </c>
      <c r="E36" s="4">
        <v>2240</v>
      </c>
      <c r="F36" s="5" t="s">
        <v>130</v>
      </c>
      <c r="G36" s="6">
        <v>4980</v>
      </c>
      <c r="H36" s="6" t="s">
        <v>80</v>
      </c>
      <c r="I36" s="72" t="s">
        <v>81</v>
      </c>
      <c r="J36" s="6" t="s">
        <v>85</v>
      </c>
      <c r="K36" s="7" t="s">
        <v>148</v>
      </c>
      <c r="L36" s="6">
        <v>4980</v>
      </c>
      <c r="M36" s="95">
        <v>45113</v>
      </c>
      <c r="N36" s="13">
        <v>3</v>
      </c>
      <c r="O36" s="79" t="s">
        <v>157</v>
      </c>
    </row>
    <row r="37" spans="1:15" ht="69.75" customHeight="1">
      <c r="A37" s="19">
        <v>14</v>
      </c>
      <c r="B37" s="84" t="s">
        <v>131</v>
      </c>
      <c r="C37" s="89" t="s">
        <v>132</v>
      </c>
      <c r="D37" s="90" t="s">
        <v>16</v>
      </c>
      <c r="E37" s="91">
        <v>2240</v>
      </c>
      <c r="F37" s="21" t="s">
        <v>133</v>
      </c>
      <c r="G37" s="6">
        <v>1488.86</v>
      </c>
      <c r="H37" s="6" t="s">
        <v>80</v>
      </c>
      <c r="I37" s="72" t="s">
        <v>81</v>
      </c>
      <c r="J37" s="6" t="s">
        <v>85</v>
      </c>
      <c r="K37" s="14" t="s">
        <v>148</v>
      </c>
      <c r="L37" s="11">
        <v>1488.86</v>
      </c>
      <c r="M37" s="94">
        <v>45139</v>
      </c>
      <c r="N37" s="61" t="s">
        <v>153</v>
      </c>
      <c r="O37" s="79" t="s">
        <v>157</v>
      </c>
    </row>
    <row r="38" spans="1:15" s="10" customFormat="1" ht="49.5" customHeight="1">
      <c r="A38" s="19">
        <v>15</v>
      </c>
      <c r="B38" s="84" t="s">
        <v>134</v>
      </c>
      <c r="C38" s="92" t="s">
        <v>135</v>
      </c>
      <c r="D38" s="90" t="s">
        <v>136</v>
      </c>
      <c r="E38" s="19">
        <v>2240</v>
      </c>
      <c r="F38" s="8" t="s">
        <v>137</v>
      </c>
      <c r="G38" s="80">
        <v>3000</v>
      </c>
      <c r="H38" s="6" t="s">
        <v>80</v>
      </c>
      <c r="I38" s="72" t="s">
        <v>81</v>
      </c>
      <c r="J38" s="6" t="s">
        <v>85</v>
      </c>
      <c r="K38" s="14" t="s">
        <v>148</v>
      </c>
      <c r="L38" s="11">
        <v>3000</v>
      </c>
      <c r="M38" s="94">
        <v>45139</v>
      </c>
      <c r="N38" s="61">
        <v>6</v>
      </c>
      <c r="O38" s="85" t="s">
        <v>159</v>
      </c>
    </row>
    <row r="39" spans="1:15" s="9" customFormat="1" ht="41.25" customHeight="1">
      <c r="A39" s="19">
        <v>16</v>
      </c>
      <c r="B39" s="93" t="s">
        <v>138</v>
      </c>
      <c r="C39" s="14" t="s">
        <v>139</v>
      </c>
      <c r="D39" s="23" t="s">
        <v>140</v>
      </c>
      <c r="E39" s="4">
        <v>2240</v>
      </c>
      <c r="F39" s="8" t="s">
        <v>141</v>
      </c>
      <c r="G39" s="6">
        <v>5600</v>
      </c>
      <c r="H39" s="6" t="s">
        <v>80</v>
      </c>
      <c r="I39" s="72" t="s">
        <v>81</v>
      </c>
      <c r="J39" s="6" t="s">
        <v>85</v>
      </c>
      <c r="K39" s="7" t="s">
        <v>113</v>
      </c>
      <c r="L39" s="6">
        <v>5600</v>
      </c>
      <c r="M39" s="95">
        <v>45145</v>
      </c>
      <c r="N39" s="13" t="s">
        <v>154</v>
      </c>
      <c r="O39" s="79" t="s">
        <v>160</v>
      </c>
    </row>
    <row r="40" spans="1:15" s="9" customFormat="1" ht="66.75" customHeight="1">
      <c r="A40" s="19">
        <v>17</v>
      </c>
      <c r="B40" s="55" t="s">
        <v>142</v>
      </c>
      <c r="C40" s="89" t="s">
        <v>132</v>
      </c>
      <c r="D40" s="90" t="s">
        <v>16</v>
      </c>
      <c r="E40" s="4">
        <v>2240</v>
      </c>
      <c r="F40" s="8" t="s">
        <v>143</v>
      </c>
      <c r="G40" s="6">
        <v>5240</v>
      </c>
      <c r="H40" s="6" t="s">
        <v>80</v>
      </c>
      <c r="I40" s="72" t="s">
        <v>81</v>
      </c>
      <c r="J40" s="6" t="s">
        <v>85</v>
      </c>
      <c r="K40" s="7" t="s">
        <v>147</v>
      </c>
      <c r="L40" s="6">
        <v>5226</v>
      </c>
      <c r="M40" s="95">
        <v>45231</v>
      </c>
      <c r="N40" s="13">
        <v>7</v>
      </c>
      <c r="O40" s="79" t="s">
        <v>161</v>
      </c>
    </row>
    <row r="41" spans="1:15" s="9" customFormat="1" ht="33" customHeight="1">
      <c r="A41" s="19">
        <v>18</v>
      </c>
      <c r="B41" s="53" t="s">
        <v>162</v>
      </c>
      <c r="C41" s="25" t="s">
        <v>87</v>
      </c>
      <c r="D41" s="21" t="s">
        <v>88</v>
      </c>
      <c r="E41" s="24">
        <v>2271</v>
      </c>
      <c r="F41" s="8" t="s">
        <v>89</v>
      </c>
      <c r="G41" s="26">
        <v>452848</v>
      </c>
      <c r="H41" s="6" t="s">
        <v>80</v>
      </c>
      <c r="I41" s="72" t="s">
        <v>81</v>
      </c>
      <c r="J41" s="6" t="s">
        <v>85</v>
      </c>
      <c r="K41" s="27" t="s">
        <v>105</v>
      </c>
      <c r="L41" s="28">
        <v>452847.96</v>
      </c>
      <c r="M41" s="100" t="s">
        <v>167</v>
      </c>
      <c r="N41" s="33" t="s">
        <v>91</v>
      </c>
      <c r="O41" s="20" t="s">
        <v>92</v>
      </c>
    </row>
    <row r="42" spans="1:15" s="9" customFormat="1" ht="53.25" hidden="1" customHeight="1">
      <c r="A42" s="19"/>
      <c r="B42" s="53"/>
      <c r="C42" s="25" t="s">
        <v>87</v>
      </c>
      <c r="D42" s="21" t="s">
        <v>88</v>
      </c>
      <c r="E42" s="24">
        <v>2271</v>
      </c>
      <c r="F42" s="8" t="s">
        <v>89</v>
      </c>
      <c r="G42" s="26"/>
      <c r="H42" s="6" t="s">
        <v>80</v>
      </c>
      <c r="I42" s="72" t="s">
        <v>81</v>
      </c>
      <c r="J42" s="6" t="s">
        <v>85</v>
      </c>
      <c r="K42" s="7"/>
      <c r="L42" s="6"/>
      <c r="M42" s="59"/>
      <c r="N42" s="13"/>
      <c r="O42" s="67" t="s">
        <v>27</v>
      </c>
    </row>
    <row r="43" spans="1:15" s="9" customFormat="1" ht="53.25" hidden="1" customHeight="1">
      <c r="A43" s="19"/>
      <c r="B43" s="142"/>
      <c r="C43" s="134" t="s">
        <v>87</v>
      </c>
      <c r="D43" s="136" t="s">
        <v>88</v>
      </c>
      <c r="E43" s="144">
        <v>2271</v>
      </c>
      <c r="F43" s="146" t="s">
        <v>89</v>
      </c>
      <c r="G43" s="26"/>
      <c r="H43" s="6" t="s">
        <v>80</v>
      </c>
      <c r="I43" s="72" t="s">
        <v>81</v>
      </c>
      <c r="J43" s="6" t="s">
        <v>85</v>
      </c>
      <c r="K43" s="7"/>
      <c r="L43" s="6"/>
      <c r="M43" s="59"/>
      <c r="N43" s="13"/>
      <c r="O43" s="67" t="s">
        <v>27</v>
      </c>
    </row>
    <row r="44" spans="1:15" s="9" customFormat="1" ht="53.25" hidden="1" customHeight="1">
      <c r="A44" s="19"/>
      <c r="B44" s="143"/>
      <c r="C44" s="135"/>
      <c r="D44" s="137"/>
      <c r="E44" s="145"/>
      <c r="F44" s="147"/>
      <c r="G44" s="26"/>
      <c r="H44" s="6" t="s">
        <v>80</v>
      </c>
      <c r="I44" s="72" t="s">
        <v>81</v>
      </c>
      <c r="J44" s="6" t="s">
        <v>85</v>
      </c>
      <c r="K44" s="7"/>
      <c r="L44" s="6"/>
      <c r="M44" s="59"/>
      <c r="N44" s="13"/>
      <c r="O44" s="67" t="s">
        <v>27</v>
      </c>
    </row>
    <row r="45" spans="1:15" s="9" customFormat="1" ht="53.25" hidden="1" customHeight="1">
      <c r="A45" s="19"/>
      <c r="B45" s="70"/>
      <c r="C45" s="25" t="s">
        <v>87</v>
      </c>
      <c r="D45" s="21" t="s">
        <v>88</v>
      </c>
      <c r="E45" s="24">
        <v>2271</v>
      </c>
      <c r="F45" s="8" t="s">
        <v>89</v>
      </c>
      <c r="G45" s="26"/>
      <c r="H45" s="6" t="s">
        <v>80</v>
      </c>
      <c r="I45" s="72" t="s">
        <v>81</v>
      </c>
      <c r="J45" s="6" t="s">
        <v>85</v>
      </c>
      <c r="K45" s="7"/>
      <c r="L45" s="6"/>
      <c r="M45" s="59"/>
      <c r="N45" s="13"/>
      <c r="O45" s="67" t="s">
        <v>27</v>
      </c>
    </row>
    <row r="46" spans="1:15" ht="33.75" hidden="1" customHeight="1">
      <c r="A46" s="18"/>
      <c r="B46" s="55" t="s">
        <v>163</v>
      </c>
      <c r="C46" s="18" t="s">
        <v>33</v>
      </c>
      <c r="D46" s="23" t="s">
        <v>34</v>
      </c>
      <c r="E46" s="24">
        <v>2272</v>
      </c>
      <c r="F46" s="8" t="s">
        <v>35</v>
      </c>
      <c r="G46" s="26">
        <v>4390</v>
      </c>
      <c r="H46" s="6" t="s">
        <v>80</v>
      </c>
      <c r="I46" s="72" t="s">
        <v>81</v>
      </c>
      <c r="J46" s="6" t="s">
        <v>85</v>
      </c>
      <c r="K46" s="14"/>
      <c r="L46" s="11"/>
      <c r="M46" s="60"/>
      <c r="N46" s="61"/>
      <c r="O46" s="118" t="s">
        <v>28</v>
      </c>
    </row>
    <row r="47" spans="1:15" ht="33.75" hidden="1" customHeight="1">
      <c r="A47" s="19"/>
      <c r="B47" s="53" t="s">
        <v>164</v>
      </c>
      <c r="C47" s="2" t="s">
        <v>83</v>
      </c>
      <c r="D47" s="3" t="s">
        <v>165</v>
      </c>
      <c r="E47" s="24">
        <v>2273</v>
      </c>
      <c r="F47" s="8" t="s">
        <v>82</v>
      </c>
      <c r="G47" s="26">
        <f>93431-16000</f>
        <v>77431</v>
      </c>
      <c r="H47" s="6" t="s">
        <v>80</v>
      </c>
      <c r="I47" s="72" t="s">
        <v>81</v>
      </c>
      <c r="J47" s="6" t="s">
        <v>85</v>
      </c>
      <c r="K47" s="14"/>
      <c r="L47" s="11"/>
      <c r="M47" s="60"/>
      <c r="N47" s="61"/>
      <c r="O47" s="119"/>
    </row>
    <row r="48" spans="1:15" ht="57" hidden="1" customHeight="1">
      <c r="A48" s="57"/>
      <c r="B48" s="70"/>
      <c r="C48" s="14" t="s">
        <v>29</v>
      </c>
      <c r="D48" s="23" t="s">
        <v>30</v>
      </c>
      <c r="E48" s="4">
        <v>2240</v>
      </c>
      <c r="F48" s="8" t="s">
        <v>31</v>
      </c>
      <c r="G48" s="6"/>
      <c r="H48" s="6" t="s">
        <v>80</v>
      </c>
      <c r="I48" s="72" t="s">
        <v>81</v>
      </c>
      <c r="J48" s="6" t="s">
        <v>85</v>
      </c>
      <c r="K48" s="7"/>
      <c r="L48" s="6"/>
      <c r="M48" s="59"/>
      <c r="N48" s="13"/>
      <c r="O48" s="8" t="s">
        <v>32</v>
      </c>
    </row>
    <row r="49" spans="1:15" ht="56.25" customHeight="1">
      <c r="A49" s="18">
        <v>19</v>
      </c>
      <c r="B49" s="55" t="s">
        <v>163</v>
      </c>
      <c r="C49" s="18" t="s">
        <v>33</v>
      </c>
      <c r="D49" s="23" t="s">
        <v>34</v>
      </c>
      <c r="E49" s="24">
        <v>2272</v>
      </c>
      <c r="F49" s="8" t="s">
        <v>169</v>
      </c>
      <c r="G49" s="26">
        <v>4390</v>
      </c>
      <c r="H49" s="6" t="s">
        <v>80</v>
      </c>
      <c r="I49" s="72" t="s">
        <v>81</v>
      </c>
      <c r="J49" s="6" t="s">
        <v>85</v>
      </c>
      <c r="K49" s="27" t="s">
        <v>105</v>
      </c>
      <c r="L49" s="28">
        <v>4390</v>
      </c>
      <c r="M49" s="95">
        <v>44931</v>
      </c>
      <c r="N49" s="46" t="s">
        <v>166</v>
      </c>
      <c r="O49" s="79" t="s">
        <v>168</v>
      </c>
    </row>
    <row r="50" spans="1:15" ht="51" customHeight="1">
      <c r="A50" s="19">
        <v>20</v>
      </c>
      <c r="B50" s="53" t="s">
        <v>164</v>
      </c>
      <c r="C50" s="2" t="s">
        <v>83</v>
      </c>
      <c r="D50" s="3" t="s">
        <v>165</v>
      </c>
      <c r="E50" s="24">
        <v>2273</v>
      </c>
      <c r="F50" s="8" t="s">
        <v>82</v>
      </c>
      <c r="G50" s="26">
        <v>93431</v>
      </c>
      <c r="H50" s="6" t="s">
        <v>80</v>
      </c>
      <c r="I50" s="72" t="s">
        <v>81</v>
      </c>
      <c r="J50" s="6" t="s">
        <v>85</v>
      </c>
      <c r="K50" s="27" t="s">
        <v>105</v>
      </c>
      <c r="L50" s="28">
        <v>93431</v>
      </c>
      <c r="M50" s="95">
        <v>44931</v>
      </c>
      <c r="N50" s="46" t="s">
        <v>166</v>
      </c>
      <c r="O50" s="79" t="s">
        <v>168</v>
      </c>
    </row>
    <row r="51" spans="1:15" ht="33.950000000000003" hidden="1" customHeight="1">
      <c r="A51" s="130"/>
      <c r="B51" s="132"/>
      <c r="C51" s="134" t="s">
        <v>87</v>
      </c>
      <c r="D51" s="136" t="s">
        <v>88</v>
      </c>
      <c r="E51" s="138">
        <v>2271</v>
      </c>
      <c r="F51" s="146" t="s">
        <v>89</v>
      </c>
      <c r="G51" s="26"/>
      <c r="H51" s="6" t="s">
        <v>80</v>
      </c>
      <c r="I51" s="120" t="s">
        <v>90</v>
      </c>
      <c r="J51" s="6" t="s">
        <v>85</v>
      </c>
      <c r="K51" s="122"/>
      <c r="L51" s="124"/>
      <c r="M51" s="126"/>
      <c r="N51" s="128"/>
      <c r="O51" s="108" t="s">
        <v>92</v>
      </c>
    </row>
    <row r="52" spans="1:15" ht="33.950000000000003" hidden="1" customHeight="1">
      <c r="A52" s="131"/>
      <c r="B52" s="133"/>
      <c r="C52" s="135"/>
      <c r="D52" s="137"/>
      <c r="E52" s="139"/>
      <c r="F52" s="147"/>
      <c r="G52" s="26"/>
      <c r="H52" s="6" t="s">
        <v>80</v>
      </c>
      <c r="I52" s="121"/>
      <c r="J52" s="6" t="s">
        <v>86</v>
      </c>
      <c r="K52" s="123"/>
      <c r="L52" s="125"/>
      <c r="M52" s="127"/>
      <c r="N52" s="129"/>
      <c r="O52" s="109"/>
    </row>
    <row r="53" spans="1:15" s="29" customFormat="1" ht="55.5" customHeight="1">
      <c r="A53" s="61">
        <v>21</v>
      </c>
      <c r="B53" s="53" t="s">
        <v>170</v>
      </c>
      <c r="C53" s="30" t="s">
        <v>36</v>
      </c>
      <c r="D53" s="21" t="s">
        <v>37</v>
      </c>
      <c r="E53" s="31">
        <v>2275</v>
      </c>
      <c r="F53" s="8" t="s">
        <v>38</v>
      </c>
      <c r="G53" s="32">
        <v>7962</v>
      </c>
      <c r="H53" s="6" t="s">
        <v>80</v>
      </c>
      <c r="I53" s="72" t="s">
        <v>81</v>
      </c>
      <c r="J53" s="6" t="s">
        <v>85</v>
      </c>
      <c r="K53" s="33" t="s">
        <v>105</v>
      </c>
      <c r="L53" s="34">
        <v>7958.35</v>
      </c>
      <c r="M53" s="94">
        <v>44931</v>
      </c>
      <c r="N53" s="61" t="s">
        <v>180</v>
      </c>
      <c r="O53" s="12" t="s">
        <v>181</v>
      </c>
    </row>
    <row r="54" spans="1:15" s="29" customFormat="1" ht="55.5" customHeight="1">
      <c r="A54" s="61">
        <v>22</v>
      </c>
      <c r="B54" s="53" t="s">
        <v>172</v>
      </c>
      <c r="C54" s="30" t="s">
        <v>173</v>
      </c>
      <c r="D54" s="21" t="s">
        <v>174</v>
      </c>
      <c r="E54" s="31">
        <v>2282</v>
      </c>
      <c r="F54" s="8" t="s">
        <v>175</v>
      </c>
      <c r="G54" s="140">
        <v>850</v>
      </c>
      <c r="H54" s="6" t="s">
        <v>80</v>
      </c>
      <c r="I54" s="72" t="s">
        <v>81</v>
      </c>
      <c r="J54" s="6" t="s">
        <v>85</v>
      </c>
      <c r="K54" s="33" t="s">
        <v>148</v>
      </c>
      <c r="L54" s="34">
        <v>350</v>
      </c>
      <c r="M54" s="94">
        <v>45119</v>
      </c>
      <c r="N54" s="61">
        <v>5</v>
      </c>
      <c r="O54" s="12" t="s">
        <v>182</v>
      </c>
    </row>
    <row r="55" spans="1:15" s="35" customFormat="1" ht="47.25" customHeight="1">
      <c r="A55" s="61">
        <v>23</v>
      </c>
      <c r="B55" s="101" t="s">
        <v>176</v>
      </c>
      <c r="C55" s="102" t="s">
        <v>177</v>
      </c>
      <c r="D55" s="103" t="s">
        <v>178</v>
      </c>
      <c r="E55" s="31">
        <v>2282</v>
      </c>
      <c r="F55" s="104" t="s">
        <v>179</v>
      </c>
      <c r="G55" s="141"/>
      <c r="H55" s="6" t="s">
        <v>80</v>
      </c>
      <c r="I55" s="72" t="s">
        <v>81</v>
      </c>
      <c r="J55" s="6" t="s">
        <v>85</v>
      </c>
      <c r="K55" s="33" t="s">
        <v>148</v>
      </c>
      <c r="L55" s="34">
        <v>500</v>
      </c>
      <c r="M55" s="94">
        <v>45119</v>
      </c>
      <c r="N55" s="61">
        <v>4</v>
      </c>
      <c r="O55" s="105" t="s">
        <v>183</v>
      </c>
    </row>
    <row r="56" spans="1:15" ht="60" customHeight="1">
      <c r="A56" s="107">
        <v>24</v>
      </c>
      <c r="B56" s="69" t="s">
        <v>192</v>
      </c>
      <c r="C56" s="18" t="s">
        <v>189</v>
      </c>
      <c r="D56" s="87" t="s">
        <v>190</v>
      </c>
      <c r="E56" s="24">
        <v>2210</v>
      </c>
      <c r="F56" s="66" t="s">
        <v>193</v>
      </c>
      <c r="G56" s="11">
        <v>748.8</v>
      </c>
      <c r="H56" s="6" t="s">
        <v>80</v>
      </c>
      <c r="I56" s="72" t="s">
        <v>81</v>
      </c>
      <c r="J56" s="6" t="s">
        <v>86</v>
      </c>
      <c r="K56" s="14" t="s">
        <v>147</v>
      </c>
      <c r="L56" s="11">
        <v>748.8</v>
      </c>
      <c r="M56" s="60">
        <v>45236</v>
      </c>
      <c r="N56" s="106" t="s">
        <v>191</v>
      </c>
      <c r="O56" s="12" t="s">
        <v>76</v>
      </c>
    </row>
    <row r="57" spans="1:15" ht="56.25" customHeight="1">
      <c r="A57" s="107">
        <v>25</v>
      </c>
      <c r="B57" s="69" t="s">
        <v>194</v>
      </c>
      <c r="C57" s="19" t="s">
        <v>195</v>
      </c>
      <c r="D57" s="87" t="s">
        <v>196</v>
      </c>
      <c r="E57" s="4">
        <v>2210</v>
      </c>
      <c r="F57" s="66" t="s">
        <v>197</v>
      </c>
      <c r="G57" s="11">
        <v>894</v>
      </c>
      <c r="H57" s="6" t="s">
        <v>80</v>
      </c>
      <c r="I57" s="72" t="s">
        <v>81</v>
      </c>
      <c r="J57" s="6" t="s">
        <v>86</v>
      </c>
      <c r="K57" s="14" t="s">
        <v>147</v>
      </c>
      <c r="L57" s="11">
        <v>894</v>
      </c>
      <c r="M57" s="60">
        <v>45236</v>
      </c>
      <c r="N57" s="106" t="s">
        <v>198</v>
      </c>
      <c r="O57" s="12" t="s">
        <v>76</v>
      </c>
    </row>
    <row r="58" spans="1:15" ht="15" customHeight="1"/>
    <row r="63" spans="1:15">
      <c r="G63" s="41"/>
      <c r="H63" s="41"/>
      <c r="I63" s="41"/>
      <c r="J63" s="41"/>
      <c r="L63" s="42"/>
      <c r="M63" s="42"/>
    </row>
    <row r="65" spans="12:12">
      <c r="L65" s="42"/>
    </row>
  </sheetData>
  <mergeCells count="23">
    <mergeCell ref="G54:G55"/>
    <mergeCell ref="B43:B44"/>
    <mergeCell ref="C43:C44"/>
    <mergeCell ref="D43:D44"/>
    <mergeCell ref="E43:E44"/>
    <mergeCell ref="F43:F44"/>
    <mergeCell ref="F51:F52"/>
    <mergeCell ref="A51:A52"/>
    <mergeCell ref="B51:B52"/>
    <mergeCell ref="C51:C52"/>
    <mergeCell ref="D51:D52"/>
    <mergeCell ref="E51:E52"/>
    <mergeCell ref="O51:O52"/>
    <mergeCell ref="G19:G20"/>
    <mergeCell ref="N19:N20"/>
    <mergeCell ref="M19:M20"/>
    <mergeCell ref="O19:O20"/>
    <mergeCell ref="O46:O47"/>
    <mergeCell ref="I51:I52"/>
    <mergeCell ref="K51:K52"/>
    <mergeCell ref="L51:L52"/>
    <mergeCell ref="M51:M52"/>
    <mergeCell ref="N51:N52"/>
  </mergeCells>
  <hyperlinks>
    <hyperlink ref="B24" r:id="rId1" display="https://prozorro.gov.ua/tender/UA-2023-01-13-002580-a"/>
    <hyperlink ref="B27" r:id="rId2"/>
    <hyperlink ref="B32" r:id="rId3" display="https://prozorro.gov.ua/tender/UA-2023-01-06-000171-a"/>
    <hyperlink ref="B30" r:id="rId4" display="https://prozorro.gov.ua/tender/UA-2023-01-06-000136-a"/>
    <hyperlink ref="B31" r:id="rId5" display="https://prozorro.gov.ua/tender/UA-2023-01-06-000115-a"/>
    <hyperlink ref="B29" r:id="rId6" display="https://prozorro.gov.ua/tender/UA-2023-01-06-000100-a"/>
    <hyperlink ref="B33" r:id="rId7" display="https://prozorro.gov.ua/tender/UA-2023-03-06-003123-a"/>
    <hyperlink ref="B28" r:id="rId8" display="https://prozorro.gov.ua/tender/UA-2023-05-10-005445-a"/>
    <hyperlink ref="B36" r:id="rId9" display="https://prozorro.gov.ua/tender/UA-2023-07-06-004181-a"/>
    <hyperlink ref="B37" r:id="rId10"/>
    <hyperlink ref="B38" r:id="rId11"/>
    <hyperlink ref="B39" r:id="rId12"/>
    <hyperlink ref="B34" r:id="rId13"/>
    <hyperlink ref="B40" r:id="rId14"/>
    <hyperlink ref="B35" r:id="rId15"/>
    <hyperlink ref="B46" r:id="rId16" display="https://prozorro.gov.ua/tender/UA-2023-01-06-000088-a"/>
    <hyperlink ref="B47" r:id="rId17" display="https://prozorro.gov.ua/tender/UA-2023-01-06-000074-a"/>
    <hyperlink ref="B41" r:id="rId18"/>
    <hyperlink ref="B49" r:id="rId19" display="https://prozorro.gov.ua/tender/UA-2023-01-06-000088-a"/>
    <hyperlink ref="B50" r:id="rId20" display="https://prozorro.gov.ua/tender/UA-2023-01-06-000074-a"/>
    <hyperlink ref="B53" r:id="rId21" display="https://prozorro.gov.ua/tender/UA-2023-01-06-000192-a"/>
    <hyperlink ref="B54" r:id="rId22"/>
    <hyperlink ref="B55" r:id="rId23"/>
    <hyperlink ref="B26" r:id="rId24" display="/UA-2023-12-06-010349-a"/>
    <hyperlink ref="B25" r:id="rId25"/>
    <hyperlink ref="B56" r:id="rId26"/>
    <hyperlink ref="B57" r:id="rId27"/>
  </hyperlinks>
  <pageMargins left="0.70866141732283472" right="0.70866141732283472" top="0.74803149606299213" bottom="0.74803149606299213" header="0.31496062992125984" footer="0.31496062992125984"/>
  <pageSetup paperSize="9" scale="34" orientation="landscape" verticalDpi="300" r:id="rId2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Lucky</dc:creator>
  <cp:lastModifiedBy>Lucky</cp:lastModifiedBy>
  <cp:lastPrinted>2023-01-24T10:47:13Z</cp:lastPrinted>
  <dcterms:created xsi:type="dcterms:W3CDTF">2021-11-01T07:26:57Z</dcterms:created>
  <dcterms:modified xsi:type="dcterms:W3CDTF">2024-02-05T06:52:34Z</dcterms:modified>
</cp:coreProperties>
</file>