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640" activeTab="1"/>
  </bookViews>
  <sheets>
    <sheet name="2018" sheetId="1" r:id="rId1"/>
    <sheet name="2019" sheetId="2" r:id="rId2"/>
  </sheets>
  <definedNames>
    <definedName name="_xlnm.Print_Area" localSheetId="0">'2018'!$A$1:$L$61</definedName>
  </definedNames>
  <calcPr fullCalcOnLoad="1" refMode="R1C1"/>
</workbook>
</file>

<file path=xl/sharedStrings.xml><?xml version="1.0" encoding="utf-8"?>
<sst xmlns="http://schemas.openxmlformats.org/spreadsheetml/2006/main" count="367" uniqueCount="222">
  <si>
    <t>КПКВ/ КФК</t>
  </si>
  <si>
    <t>КЕКВ</t>
  </si>
  <si>
    <t>№</t>
  </si>
  <si>
    <t>дата</t>
  </si>
  <si>
    <t>Примітки</t>
  </si>
  <si>
    <t>на кінець року</t>
  </si>
  <si>
    <t>№ з\п</t>
  </si>
  <si>
    <t>Реквізити договорів</t>
  </si>
  <si>
    <t>сума       (тис. грн.)</t>
  </si>
  <si>
    <t>виконано/ невиконано</t>
  </si>
  <si>
    <t>Стан виконання договору</t>
  </si>
  <si>
    <t>дебіторська заборгованість</t>
  </si>
  <si>
    <t>кредиторська заборгованість</t>
  </si>
  <si>
    <t>Додаток 3</t>
  </si>
  <si>
    <t>Предмет договору</t>
  </si>
  <si>
    <t xml:space="preserve">                                             назва підприємства,                          код ЄДРПОУ,                         юридична адреса</t>
  </si>
  <si>
    <t xml:space="preserve">                                                                                                                                                 (назва організації,установи та підприємства)</t>
  </si>
  <si>
    <t>послуги теплопостачання</t>
  </si>
  <si>
    <t>послуги електропостачання</t>
  </si>
  <si>
    <t>послуги дезінфекції приміщень</t>
  </si>
  <si>
    <t>послуги з вивезення та знешкодження ТПВ</t>
  </si>
  <si>
    <t>Профспілкова організація, 02657922, м. Київ</t>
  </si>
  <si>
    <t>відрахування 0,3% з заробітної плати працівників</t>
  </si>
  <si>
    <t>послуги по технічному обслуговуванню УПА у приміщеннях</t>
  </si>
  <si>
    <t>ТОВ" ЦІАТ", 36216548, м. Київ, вул. Саратовська 18/16 оф44</t>
  </si>
  <si>
    <t>послуги з обслуговування комп'ютерної програми "Бюджет міста"</t>
  </si>
  <si>
    <t>№ 1581</t>
  </si>
  <si>
    <t>послуги по водопостачанню та водовідведенню</t>
  </si>
  <si>
    <t>ТОВ "Екологія України", 39770324,  Дніпропетр. обл., м. Підгородне, вул. Смоленська, 72</t>
  </si>
  <si>
    <t>ОСББ "БЄЛЯЄВА-20", 40287913, м. Дніпро, вул. Бєляєва, 20</t>
  </si>
  <si>
    <t>послуги у сфері нежитлової власності</t>
  </si>
  <si>
    <t>КП "ЖГ Самарського району" ДМР, 05451368, м. Дніпро, вул. Агнії Барто, 19</t>
  </si>
  <si>
    <t>Загальний фонд</t>
  </si>
  <si>
    <t>ІТОГО:</t>
  </si>
  <si>
    <t xml:space="preserve">                                           Реєстр договорів_МКЗК "Дніпровської дитячої художньої школи № 2"__за   2018 рік</t>
  </si>
  <si>
    <t xml:space="preserve"> 2018 рік</t>
  </si>
  <si>
    <t>КП "Теплоенерго", 32688148, м. Дніпро, проспект Дмитра Яворницького, 37</t>
  </si>
  <si>
    <t>Буюклеєва Тетяна Петрівна</t>
  </si>
  <si>
    <t>КП "Дніпроводоканал", 03341305, м. Дніпро, вул. Троїцька, 21а</t>
  </si>
  <si>
    <t>№ 5820-А</t>
  </si>
  <si>
    <t>Орішечок Наталія Миколаївна</t>
  </si>
  <si>
    <t>ТОВ "ТелеМіст", 34823863, м. Дніпро, вул. Собінова, 1</t>
  </si>
  <si>
    <t>№ 9963</t>
  </si>
  <si>
    <t>послуги інтернета</t>
  </si>
  <si>
    <t>Горєва Тетяна Іванівна</t>
  </si>
  <si>
    <t>Шевчук Дмитро Борисович</t>
  </si>
  <si>
    <t>№ 1</t>
  </si>
  <si>
    <t>№ 2А</t>
  </si>
  <si>
    <t>№ 01409-00</t>
  </si>
  <si>
    <t>№ 06-18 ТО</t>
  </si>
  <si>
    <t>№ 5</t>
  </si>
  <si>
    <t>Платні послуги</t>
  </si>
  <si>
    <t>Інші джерела</t>
  </si>
  <si>
    <t>Услугіна Тетяна Михайлівна</t>
  </si>
  <si>
    <t>Гарбар Сергій Пилипович</t>
  </si>
  <si>
    <t>Сокоринський Олег Анатолійович</t>
  </si>
  <si>
    <t>Мокрик Оксана Євгенівна</t>
  </si>
  <si>
    <t>Ханбекова Олена Василівна</t>
  </si>
  <si>
    <t>ООО "ДСПП", 35269494, м. Дніпро, вул. Енергетична,18</t>
  </si>
  <si>
    <t>ПАТ "ДТЕК Дніпрообленерго", 23359034, м. Дніпро, шосе Запорізьке, буд. 22</t>
  </si>
  <si>
    <t>КП ДОГВО "Дезінфекція", 20245100, м. Дніпро, вул. Шмідта,26</t>
  </si>
  <si>
    <t>№ 174</t>
  </si>
  <si>
    <t>Файфер Сергій Миколайович</t>
  </si>
  <si>
    <t>ТОВ "КОМПАНІЯ МАРАТ ПЛЮС", 39485445, м. Кривий Ріг, вул. Волгоградська, буд. 1Д, офіс 213</t>
  </si>
  <si>
    <t>№ 208-21988</t>
  </si>
  <si>
    <t>послуги з обслуговування комп'ютерної програми "Соната"</t>
  </si>
  <si>
    <t>Патруль Євген Валерійович</t>
  </si>
  <si>
    <t>ТОВ "ПРОФКОНСУЛЬТ", 41359784, м. Дніпро, вул. Січеславська набережна, 15А</t>
  </si>
  <si>
    <t>№ Рf0234</t>
  </si>
  <si>
    <t>консультаційні послуги з питань обслуговування комп'ютерної програми "Афіна"</t>
  </si>
  <si>
    <t>Лизогуб Любов Василівна</t>
  </si>
  <si>
    <t>№ Рf0262</t>
  </si>
  <si>
    <t>послуги з технічної підтримки Програмного забезпечення комп'ютерної програми "Афіна"</t>
  </si>
  <si>
    <t>ФОП "Федоренко О.Ю.",ІПН ,2602902652 м. Дніпро, вул. Новорічна, буд. 79, кв. 47</t>
  </si>
  <si>
    <t>№ 7</t>
  </si>
  <si>
    <t>придбання світлодіодних ламп</t>
  </si>
  <si>
    <t>Федоренко Олександр Юрійович</t>
  </si>
  <si>
    <t>ПП "Торговий Дім "ПРАЙД-СЕРВІС", 35863781, м. Дніпро, вул. Донецьке шосе, буд. 15, кв. 101</t>
  </si>
  <si>
    <t xml:space="preserve"> послуги з заправки картриджів</t>
  </si>
  <si>
    <t>Гришко Олександр Олександрович</t>
  </si>
  <si>
    <t>ТОВ "СПЕЦЗАХИСТ", 39583130, смт. Ювілейне, Дніпропетровський р-н, вул. Фрунзе 18/125</t>
  </si>
  <si>
    <t>№ 680</t>
  </si>
  <si>
    <t xml:space="preserve"> послуги з перезарядки вогнегасників</t>
  </si>
  <si>
    <t>Дутов Дмитро Сергійович</t>
  </si>
  <si>
    <t>ДП "Дніпростандартметрологія", 04725941, м. Дніпро, вул. Барикадна, 23</t>
  </si>
  <si>
    <t>№ 15-0/15600</t>
  </si>
  <si>
    <t xml:space="preserve">метрологічні послуги </t>
  </si>
  <si>
    <t>Лагно Вадим Леонідович</t>
  </si>
  <si>
    <t>№ 2</t>
  </si>
  <si>
    <t>№ 3</t>
  </si>
  <si>
    <t xml:space="preserve"> послуги з ремонту монітора</t>
  </si>
  <si>
    <t>№ 18 ДН</t>
  </si>
  <si>
    <t>ФОП "Горєлко С.О.", 2727410297, м. Дніпро, вул. І.Акінфієва, буд. 18, оф. 401-а</t>
  </si>
  <si>
    <t>№ 08/18</t>
  </si>
  <si>
    <t>поставка по закупівлі "Пакети галузевого програмного забезпечення, впровадження програмного комплексу IS-pro"</t>
  </si>
  <si>
    <t>Горєлко Сергій Опанасович</t>
  </si>
  <si>
    <t>ТОВ "МЦФЕР-Україна", 335424926538, м. Київ, вул. Є. Сверстюка, 11-А</t>
  </si>
  <si>
    <t>№ СПО28437</t>
  </si>
  <si>
    <t>Підписка періодичного видання Голоабух Бюджет</t>
  </si>
  <si>
    <t>Павлик Віта Олександрівна</t>
  </si>
  <si>
    <t>ТОВ "АВЕРС-КАНЦЕЛЯРІЯ", 39417349, м. Дніпро, вул. Суворова, 35</t>
  </si>
  <si>
    <t>Придбання канцтоварів</t>
  </si>
  <si>
    <t>Ягунова Вікторія Іванівна</t>
  </si>
  <si>
    <t>№ 8</t>
  </si>
  <si>
    <t>№ 45</t>
  </si>
  <si>
    <t>придбання господарчих товарів</t>
  </si>
  <si>
    <t>ВКПФ МРІЯ",25522389 м. Дніпро, вул. П. Калнишевського, 6</t>
  </si>
  <si>
    <t>№ 11</t>
  </si>
  <si>
    <t>Легенченко Зінаїда Йосипівна</t>
  </si>
  <si>
    <t>№ 12</t>
  </si>
  <si>
    <t>№ 13</t>
  </si>
  <si>
    <t>№ 14</t>
  </si>
  <si>
    <t>№ 47</t>
  </si>
  <si>
    <t>ТОВ "Связьтехсервіс", 33857692, м. Дніпро, вул. Гагринська, буд. 64</t>
  </si>
  <si>
    <t>№ ЭЛ 21/10/18</t>
  </si>
  <si>
    <t>послуги виміру опору електропроводки</t>
  </si>
  <si>
    <t>Сільванович Д.В.</t>
  </si>
  <si>
    <t>ТОВ "СПЕЦЗАХИСТ", 39583130, Дніпропетровський р-н, Дніпропетровська обл., смт. Ювілейне, вул. Фрунзе 18/125</t>
  </si>
  <si>
    <t>№ 899</t>
  </si>
  <si>
    <t>ТОВ "УК СПЕКТР", 35681456, м. Дніпро, вул. Любарського, 104/1</t>
  </si>
  <si>
    <t>№ 5021</t>
  </si>
  <si>
    <t>навчання з охорони праці</t>
  </si>
  <si>
    <t>Олійник Олександр Іванович</t>
  </si>
  <si>
    <t>ФОП Шинкарук Р.Ф., 3019013274,  Дніпропетровська обл., Царичанський р-н, смт. Царичанка, вул. 14-ї Гвардійськоїдивізії, 79</t>
  </si>
  <si>
    <t>№ 50</t>
  </si>
  <si>
    <t xml:space="preserve"> послуги з ремонту і технічного обслуговування персональних комп'ютерів</t>
  </si>
  <si>
    <t>Шинкарук Роман Францович</t>
  </si>
  <si>
    <t>ТДВ "ДАТП 11205", 23935584, м. Дніпро, вул. Калинова, 87</t>
  </si>
  <si>
    <t>№ 31</t>
  </si>
  <si>
    <t>автотранспортні послуги для перевезення творчих колективів та їх робіт для участі в художній виставці</t>
  </si>
  <si>
    <t>Жуков Тарас Григорович</t>
  </si>
  <si>
    <t>№ п/п</t>
  </si>
  <si>
    <t>Дата договору</t>
  </si>
  <si>
    <t>№ договору</t>
  </si>
  <si>
    <t>Сума договору</t>
  </si>
  <si>
    <t>Назва, код ЄДРПОУ контрагента</t>
  </si>
  <si>
    <t>Адреса тендерної закупівлі</t>
  </si>
  <si>
    <t>№ 46</t>
  </si>
  <si>
    <t>Перелік договорів по МКЗК "Дніпровська дитяча художня школа № 2" за 2019 рік</t>
  </si>
  <si>
    <t>№ 00572-00</t>
  </si>
  <si>
    <t>ТОВ "ДНІПРОВСЬКІ ЕНЕРГЕТИЧНІ ПОСЛУГИ", 42082379, 49074, Дніпропетровська обл., м. Дніпро, проспект Слобожанський, буд. 127 б</t>
  </si>
  <si>
    <t>UA-2018-12-29-001729-b</t>
  </si>
  <si>
    <t>ПІБ постачальника</t>
  </si>
  <si>
    <t>Мокрик Оксана Євгеніївна</t>
  </si>
  <si>
    <t>Дробчак Ольга Володимирівна</t>
  </si>
  <si>
    <t>послуги з обслуговування комп'ютерної програми "Єдина інформаційна система управління бюджетом"</t>
  </si>
  <si>
    <t>№ 19 ДН</t>
  </si>
  <si>
    <t>ТОВ" ЦІАТ", 36216548, 03190, м. Київ, вул. Саратовська 18/16 оф44</t>
  </si>
  <si>
    <t>послуги з утримання будівель та споруд</t>
  </si>
  <si>
    <t>№ ДМР-0201-059</t>
  </si>
  <si>
    <t>передплата пеіодичного видання та його доставка</t>
  </si>
  <si>
    <t>ТОВ "Газета "Наше місто",19087191, 49000, м. Дніпро, вул. Старокозацька, буд. 58</t>
  </si>
  <si>
    <t>ПДВ</t>
  </si>
  <si>
    <t>у тому числі</t>
  </si>
  <si>
    <t>без</t>
  </si>
  <si>
    <t>ТОВ "ТелеМіст", 34823863, 49083, м. Дніпро, вул. Собінова, буд. 1</t>
  </si>
  <si>
    <t>Безуглий Олексій Леонідович</t>
  </si>
  <si>
    <t>№ М/113/01/2019</t>
  </si>
  <si>
    <t>послуги із вивезення та утилізації твердих побутових відходів</t>
  </si>
  <si>
    <t>Бурчак Олександр Костянтинович</t>
  </si>
  <si>
    <t>КП "ЖИЛСЕРВІС-2" ДМР, 32350310, 49041, м. Дніпро, вул. Запорізьке шосе, буд. 68</t>
  </si>
  <si>
    <t>КП "ЖГ Самарського району" ДМР, 05451368, 49127, м. Дніпро, вул. Агнії Барто, буд. 19</t>
  </si>
  <si>
    <t>№ 2019-3243</t>
  </si>
  <si>
    <t>ТОВ "КОМПАНІЯ МАРАТ ПЛЮС", 39485445, 50069, м. Кривий Ріг, вул. Волгоградська, буд. 1Д, приміщення 80</t>
  </si>
  <si>
    <t>№ П-0316/19-ОС</t>
  </si>
  <si>
    <t>послуги з технічного обслуговування та спостереження систем пожежної сигналізації</t>
  </si>
  <si>
    <t>Поліщук Юрій Миколайович</t>
  </si>
  <si>
    <t>ТОВ "КРОК-ДНІПРО", 39306466, 49089, м. Дніпро, вул. Академіка Янгеля, буд. 35</t>
  </si>
  <si>
    <t>№ 681</t>
  </si>
  <si>
    <t>придбання свідоцтв про позашкільну освіту</t>
  </si>
  <si>
    <t>ТОВ ВКФ "Візіон", 30832330, 49107, м. Дніпро, вул. Катерини Мессарош, буд. 64</t>
  </si>
  <si>
    <t>Тарапацький Віктор Володимирович</t>
  </si>
  <si>
    <t>Код ДК021:2015</t>
  </si>
  <si>
    <t>09320000-8  Пара, гаряча вода та пов’язана продукція</t>
  </si>
  <si>
    <t>41110000-3: Питна вода</t>
  </si>
  <si>
    <t>09310000-5  Електрична енергія</t>
  </si>
  <si>
    <t>72250000-2  Послуги, пов’язані із системами та підтримкою</t>
  </si>
  <si>
    <t>70330000-3  Послуги з управління нерухомістю, надавані на платній основі чи на договірних засадах</t>
  </si>
  <si>
    <t>79980000-7: Послуги з передплати друкованих видань</t>
  </si>
  <si>
    <t>72400000-4  Інтернет-послуги</t>
  </si>
  <si>
    <t>90510000-5  Утилізація сміття та поводження зі сміттям</t>
  </si>
  <si>
    <t>72260000-5  Послуги, пов’язані з програмним забезпеченням</t>
  </si>
  <si>
    <t>50410000-2  Послуги з ремонту і технічного обслуговування вимірювальних, випробувальних і контрольних приладів</t>
  </si>
  <si>
    <t>22820000-4  Бланки</t>
  </si>
  <si>
    <t>ТОВ "Телеміст 2012", 35323603, 49094, м. Дніпро, вул. Набережна Перемоги, буд. 26-Б, кв. 321</t>
  </si>
  <si>
    <t>№ MEIS-1703</t>
  </si>
  <si>
    <t>придбання засобів КЗІ</t>
  </si>
  <si>
    <t>ФОП Мирка Ольга Левківна, 3247804380, 49000, м. Дніпро, вул. Троїцька, буд. 20А</t>
  </si>
  <si>
    <t>Мирка Ольга Левківна</t>
  </si>
  <si>
    <t>48730000-4 Пакети програмного забезпечення для забезпечення безпеки</t>
  </si>
  <si>
    <t>№ 28</t>
  </si>
  <si>
    <t>послуги з ремонту та технічного обслуговування персональних комп'ютерів</t>
  </si>
  <si>
    <t>50320000-4 послуги з ремонту та технічного обслуговування персональних комп'ютерів</t>
  </si>
  <si>
    <t>№ 29</t>
  </si>
  <si>
    <t>50310000-1 технічне обслуговування та ремонт офісної техніки</t>
  </si>
  <si>
    <t>№ КД-108/19</t>
  </si>
  <si>
    <t>послуги з ремонту і технічного обслуговування вимірювальних,випробувальних і контрольних приладів</t>
  </si>
  <si>
    <t>ТОВ"КРОК-ДНІПРО",39306466,м.Дніпро,вул.Академіка Янгеля,буд.35</t>
  </si>
  <si>
    <t>50410000-2 послуги з ремонту і технічного обслуговання вимірювальних,випробувальних і контрольних приладів(поточний ремонт системи пожежної сигналізації)</t>
  </si>
  <si>
    <t>№811</t>
  </si>
  <si>
    <t>ТОВ ТВГ"КУНІЦА",19143995, 49044 ,м. Дніпро, вул.Шевченка,буд.37</t>
  </si>
  <si>
    <t>Чембай Антон Ігоревич</t>
  </si>
  <si>
    <t>19510000-4 гумові вироби,39220000-0 кухонне приладдя для дому та господарства і приладдя для закладів громадського харчування</t>
  </si>
  <si>
    <t>№783</t>
  </si>
  <si>
    <t>офісне устаткування та приладдя різне</t>
  </si>
  <si>
    <t>30190000-7-офісне устаткування та приладдя різне (печатки та штампи)</t>
  </si>
  <si>
    <t>№812</t>
  </si>
  <si>
    <t>швидкозшивачі та супутнє приладдя</t>
  </si>
  <si>
    <t>22850000-3 швидкозшивачі та супутне приладдя</t>
  </si>
  <si>
    <t>13.11.2019.</t>
  </si>
  <si>
    <t>№11/14</t>
  </si>
  <si>
    <t>Послуги,пов'язані з прогамним забезпеченням</t>
  </si>
  <si>
    <t>ФОП Горєлко Сергій Опанасович ,2727410297,м.Дніпро,вул.І.Акінфієва(Фучика),буд.18,оф.401-а</t>
  </si>
  <si>
    <t>72260000-5 Послуги,пов'язані з програмним забезпеченням</t>
  </si>
  <si>
    <t>№30</t>
  </si>
  <si>
    <t>50310000-1 техничне обслуговання та ремонт офісної техніки</t>
  </si>
  <si>
    <t>Заправка картриджа PATRON PN-FX10 до принтера I-SENYS MF408-1шт,Заправка картриджа HP LASER JET1010-3</t>
  </si>
  <si>
    <t>№12</t>
  </si>
  <si>
    <t>Гумові вироби,кухонне приладдя для дому та господарства і приладдя для закладів громадського харчування</t>
  </si>
  <si>
    <t>Частини до світильників та освітлювального обладнання.Електричні побутові прибори.</t>
  </si>
  <si>
    <t>ФОП Федоренко Олександр Юрійович 2602902652,м. Дніпро,вул. Новорічна,буд.79,кв.47</t>
  </si>
  <si>
    <t>31530000-0Частини до світильників та освітлювального обладнання.39710000-2 Електричні побутові прилади.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</si>
</sst>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mmm/yyyy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191" fontId="6" fillId="0" borderId="0" xfId="0" applyNumberFormat="1" applyFont="1" applyAlignment="1">
      <alignment vertical="top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/>
    </xf>
    <xf numFmtId="14" fontId="2" fillId="34" borderId="10" xfId="0" applyNumberFormat="1" applyFont="1" applyFill="1" applyBorder="1" applyAlignment="1">
      <alignment vertical="top"/>
    </xf>
    <xf numFmtId="0" fontId="2" fillId="34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/>
    </xf>
    <xf numFmtId="2" fontId="2" fillId="34" borderId="10" xfId="0" applyNumberFormat="1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25">
      <selection activeCell="H27" sqref="H27"/>
    </sheetView>
  </sheetViews>
  <sheetFormatPr defaultColWidth="17.625" defaultRowHeight="12.75"/>
  <cols>
    <col min="1" max="1" width="6.625" style="1" customWidth="1"/>
    <col min="2" max="2" width="12.625" style="1" customWidth="1"/>
    <col min="3" max="3" width="11.375" style="1" customWidth="1"/>
    <col min="4" max="4" width="29.75390625" style="1" customWidth="1"/>
    <col min="5" max="5" width="14.875" style="1" customWidth="1"/>
    <col min="6" max="6" width="12.75390625" style="1" customWidth="1"/>
    <col min="7" max="7" width="16.00390625" style="1" customWidth="1"/>
    <col min="8" max="8" width="38.25390625" style="1" customWidth="1"/>
    <col min="9" max="9" width="16.25390625" style="1" customWidth="1"/>
    <col min="10" max="10" width="17.875" style="1" customWidth="1"/>
    <col min="11" max="11" width="19.625" style="1" customWidth="1"/>
    <col min="12" max="12" width="19.375" style="1" customWidth="1"/>
    <col min="13" max="16384" width="17.625" style="1" customWidth="1"/>
  </cols>
  <sheetData>
    <row r="1" ht="15.75">
      <c r="L1" s="4" t="s">
        <v>13</v>
      </c>
    </row>
    <row r="2" spans="1:12" ht="24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4:8" ht="39.75" customHeight="1">
      <c r="D3" s="47" t="s">
        <v>16</v>
      </c>
      <c r="E3" s="47"/>
      <c r="F3" s="47"/>
      <c r="G3" s="47"/>
      <c r="H3" s="47"/>
    </row>
    <row r="4" spans="1:12" ht="21" customHeight="1">
      <c r="A4" s="45" t="s">
        <v>6</v>
      </c>
      <c r="B4" s="45" t="s">
        <v>0</v>
      </c>
      <c r="C4" s="45" t="s">
        <v>1</v>
      </c>
      <c r="D4" s="46" t="s">
        <v>15</v>
      </c>
      <c r="E4" s="44" t="s">
        <v>7</v>
      </c>
      <c r="F4" s="44"/>
      <c r="G4" s="44"/>
      <c r="H4" s="44" t="s">
        <v>14</v>
      </c>
      <c r="I4" s="48" t="s">
        <v>10</v>
      </c>
      <c r="J4" s="49"/>
      <c r="K4" s="50"/>
      <c r="L4" s="44" t="s">
        <v>4</v>
      </c>
    </row>
    <row r="5" spans="1:12" ht="18" customHeight="1">
      <c r="A5" s="45"/>
      <c r="B5" s="45"/>
      <c r="C5" s="45"/>
      <c r="D5" s="51"/>
      <c r="E5" s="42" t="s">
        <v>2</v>
      </c>
      <c r="F5" s="42" t="s">
        <v>3</v>
      </c>
      <c r="G5" s="46" t="s">
        <v>8</v>
      </c>
      <c r="H5" s="44"/>
      <c r="I5" s="55" t="s">
        <v>9</v>
      </c>
      <c r="J5" s="45" t="s">
        <v>5</v>
      </c>
      <c r="K5" s="45"/>
      <c r="L5" s="44"/>
    </row>
    <row r="6" spans="1:12" ht="32.25" customHeight="1" thickBot="1">
      <c r="A6" s="46"/>
      <c r="B6" s="46"/>
      <c r="C6" s="46"/>
      <c r="D6" s="51"/>
      <c r="E6" s="43"/>
      <c r="F6" s="43"/>
      <c r="G6" s="51"/>
      <c r="H6" s="42"/>
      <c r="I6" s="56"/>
      <c r="J6" s="14" t="s">
        <v>11</v>
      </c>
      <c r="K6" s="14" t="s">
        <v>12</v>
      </c>
      <c r="L6" s="42"/>
    </row>
    <row r="7" spans="1:12" ht="18.75" thickBot="1">
      <c r="A7" s="52" t="s">
        <v>35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2" ht="63">
      <c r="A8" s="7">
        <v>1</v>
      </c>
      <c r="B8" s="2">
        <v>611100</v>
      </c>
      <c r="C8" s="7">
        <v>2271</v>
      </c>
      <c r="D8" s="6" t="s">
        <v>36</v>
      </c>
      <c r="E8" s="8">
        <v>20043</v>
      </c>
      <c r="F8" s="9">
        <v>43124</v>
      </c>
      <c r="G8" s="22">
        <v>145320</v>
      </c>
      <c r="H8" s="7" t="s">
        <v>17</v>
      </c>
      <c r="I8" s="13" t="s">
        <v>37</v>
      </c>
      <c r="J8" s="7"/>
      <c r="K8" s="2"/>
      <c r="L8" s="6"/>
    </row>
    <row r="9" spans="1:12" ht="63">
      <c r="A9" s="17"/>
      <c r="B9" s="17"/>
      <c r="C9" s="17">
        <v>2271</v>
      </c>
      <c r="D9" s="18" t="s">
        <v>36</v>
      </c>
      <c r="E9" s="19">
        <v>20043</v>
      </c>
      <c r="F9" s="20">
        <v>43124</v>
      </c>
      <c r="G9" s="23">
        <v>27086</v>
      </c>
      <c r="H9" s="17" t="s">
        <v>17</v>
      </c>
      <c r="I9" s="21" t="s">
        <v>37</v>
      </c>
      <c r="J9" s="17"/>
      <c r="K9" s="17"/>
      <c r="L9" s="18" t="s">
        <v>51</v>
      </c>
    </row>
    <row r="10" spans="1:12" ht="47.25">
      <c r="A10" s="7">
        <v>2</v>
      </c>
      <c r="B10" s="2">
        <v>611100</v>
      </c>
      <c r="C10" s="7">
        <v>2272</v>
      </c>
      <c r="D10" s="6" t="s">
        <v>38</v>
      </c>
      <c r="E10" s="8" t="s">
        <v>26</v>
      </c>
      <c r="F10" s="9">
        <v>43125</v>
      </c>
      <c r="G10" s="22">
        <v>2664</v>
      </c>
      <c r="H10" s="13" t="s">
        <v>27</v>
      </c>
      <c r="I10" s="13" t="s">
        <v>44</v>
      </c>
      <c r="J10" s="7"/>
      <c r="K10" s="2"/>
      <c r="L10" s="6"/>
    </row>
    <row r="11" spans="1:12" ht="47.25">
      <c r="A11" s="17"/>
      <c r="B11" s="17"/>
      <c r="C11" s="17">
        <v>2272</v>
      </c>
      <c r="D11" s="18" t="s">
        <v>38</v>
      </c>
      <c r="E11" s="19" t="s">
        <v>26</v>
      </c>
      <c r="F11" s="20">
        <v>43125</v>
      </c>
      <c r="G11" s="23">
        <v>904</v>
      </c>
      <c r="H11" s="21" t="s">
        <v>27</v>
      </c>
      <c r="I11" s="21" t="s">
        <v>44</v>
      </c>
      <c r="J11" s="17"/>
      <c r="K11" s="17"/>
      <c r="L11" s="18" t="s">
        <v>51</v>
      </c>
    </row>
    <row r="12" spans="1:12" ht="63">
      <c r="A12" s="7">
        <v>3</v>
      </c>
      <c r="B12" s="2">
        <v>611100</v>
      </c>
      <c r="C12" s="7">
        <v>2240</v>
      </c>
      <c r="D12" s="6" t="s">
        <v>28</v>
      </c>
      <c r="E12" s="10" t="s">
        <v>39</v>
      </c>
      <c r="F12" s="9">
        <v>43137</v>
      </c>
      <c r="G12" s="22">
        <v>2918.52</v>
      </c>
      <c r="H12" s="11" t="s">
        <v>20</v>
      </c>
      <c r="I12" s="13" t="s">
        <v>40</v>
      </c>
      <c r="J12" s="7"/>
      <c r="K12" s="2"/>
      <c r="L12" s="6"/>
    </row>
    <row r="13" spans="1:12" ht="47.25">
      <c r="A13" s="7">
        <v>4</v>
      </c>
      <c r="B13" s="2">
        <v>611100</v>
      </c>
      <c r="C13" s="7">
        <v>2240</v>
      </c>
      <c r="D13" s="6" t="s">
        <v>41</v>
      </c>
      <c r="E13" s="8" t="s">
        <v>42</v>
      </c>
      <c r="F13" s="9">
        <v>43137</v>
      </c>
      <c r="G13" s="22">
        <v>2999</v>
      </c>
      <c r="H13" s="7" t="s">
        <v>43</v>
      </c>
      <c r="I13" s="13" t="s">
        <v>45</v>
      </c>
      <c r="J13" s="7"/>
      <c r="K13" s="2"/>
      <c r="L13" s="6"/>
    </row>
    <row r="14" spans="1:12" ht="47.25">
      <c r="A14" s="7">
        <v>5</v>
      </c>
      <c r="B14" s="2">
        <v>611100</v>
      </c>
      <c r="C14" s="7">
        <v>2240</v>
      </c>
      <c r="D14" s="6" t="s">
        <v>29</v>
      </c>
      <c r="E14" s="8" t="s">
        <v>46</v>
      </c>
      <c r="F14" s="9">
        <v>43139</v>
      </c>
      <c r="G14" s="22">
        <v>10158.96</v>
      </c>
      <c r="H14" s="13" t="s">
        <v>30</v>
      </c>
      <c r="I14" s="13" t="s">
        <v>53</v>
      </c>
      <c r="J14" s="7"/>
      <c r="K14" s="2"/>
      <c r="L14" s="6"/>
    </row>
    <row r="15" spans="1:12" ht="47.25">
      <c r="A15" s="7">
        <v>6</v>
      </c>
      <c r="B15" s="2">
        <v>611100</v>
      </c>
      <c r="C15" s="7">
        <v>2240</v>
      </c>
      <c r="D15" s="6" t="s">
        <v>24</v>
      </c>
      <c r="E15" s="10" t="s">
        <v>91</v>
      </c>
      <c r="F15" s="9">
        <v>43143</v>
      </c>
      <c r="G15" s="22">
        <v>3600</v>
      </c>
      <c r="H15" s="13" t="s">
        <v>25</v>
      </c>
      <c r="I15" s="13" t="s">
        <v>54</v>
      </c>
      <c r="J15" s="7"/>
      <c r="K15" s="2"/>
      <c r="L15" s="6"/>
    </row>
    <row r="16" spans="1:12" ht="47.25">
      <c r="A16" s="7">
        <v>7</v>
      </c>
      <c r="B16" s="2">
        <v>611100</v>
      </c>
      <c r="C16" s="7">
        <v>2240</v>
      </c>
      <c r="D16" s="6" t="s">
        <v>60</v>
      </c>
      <c r="E16" s="11" t="s">
        <v>47</v>
      </c>
      <c r="F16" s="9">
        <v>43144</v>
      </c>
      <c r="G16" s="22">
        <v>1916.64</v>
      </c>
      <c r="H16" s="7" t="s">
        <v>19</v>
      </c>
      <c r="I16" s="13" t="s">
        <v>55</v>
      </c>
      <c r="J16" s="7"/>
      <c r="K16" s="2"/>
      <c r="L16" s="6"/>
    </row>
    <row r="17" spans="1:12" ht="63">
      <c r="A17" s="7">
        <v>8</v>
      </c>
      <c r="B17" s="2">
        <v>611100</v>
      </c>
      <c r="C17" s="7">
        <v>2273</v>
      </c>
      <c r="D17" s="6" t="s">
        <v>59</v>
      </c>
      <c r="E17" s="8" t="s">
        <v>48</v>
      </c>
      <c r="F17" s="9">
        <v>43145</v>
      </c>
      <c r="G17" s="22">
        <v>15928</v>
      </c>
      <c r="H17" s="7" t="s">
        <v>18</v>
      </c>
      <c r="I17" s="13" t="s">
        <v>56</v>
      </c>
      <c r="J17" s="7"/>
      <c r="K17" s="2"/>
      <c r="L17" s="6"/>
    </row>
    <row r="18" spans="1:12" ht="63">
      <c r="A18" s="17"/>
      <c r="B18" s="17">
        <v>0</v>
      </c>
      <c r="C18" s="17">
        <v>2273</v>
      </c>
      <c r="D18" s="18" t="s">
        <v>59</v>
      </c>
      <c r="E18" s="19" t="s">
        <v>48</v>
      </c>
      <c r="F18" s="20">
        <v>43145</v>
      </c>
      <c r="G18" s="23">
        <v>9598</v>
      </c>
      <c r="H18" s="17" t="s">
        <v>18</v>
      </c>
      <c r="I18" s="21" t="s">
        <v>56</v>
      </c>
      <c r="J18" s="17"/>
      <c r="K18" s="17"/>
      <c r="L18" s="18" t="s">
        <v>51</v>
      </c>
    </row>
    <row r="19" spans="1:12" ht="30" customHeight="1">
      <c r="A19" s="7">
        <v>9</v>
      </c>
      <c r="B19" s="2">
        <v>611100</v>
      </c>
      <c r="C19" s="7">
        <v>2800</v>
      </c>
      <c r="D19" s="6" t="s">
        <v>21</v>
      </c>
      <c r="E19" s="12" t="s">
        <v>50</v>
      </c>
      <c r="F19" s="9">
        <v>43146</v>
      </c>
      <c r="G19" s="22">
        <v>6032</v>
      </c>
      <c r="H19" s="13" t="s">
        <v>22</v>
      </c>
      <c r="I19" s="7"/>
      <c r="J19" s="7"/>
      <c r="K19" s="7"/>
      <c r="L19" s="6"/>
    </row>
    <row r="20" spans="1:12" ht="47.25">
      <c r="A20" s="7">
        <v>10</v>
      </c>
      <c r="B20" s="2">
        <v>611100</v>
      </c>
      <c r="C20" s="7">
        <v>2240</v>
      </c>
      <c r="D20" s="6" t="s">
        <v>58</v>
      </c>
      <c r="E20" s="8" t="s">
        <v>49</v>
      </c>
      <c r="F20" s="9">
        <v>43147</v>
      </c>
      <c r="G20" s="22">
        <v>2880</v>
      </c>
      <c r="H20" s="13" t="s">
        <v>23</v>
      </c>
      <c r="I20" s="13" t="s">
        <v>57</v>
      </c>
      <c r="J20" s="7"/>
      <c r="K20" s="2"/>
      <c r="L20" s="6"/>
    </row>
    <row r="21" spans="1:12" ht="47.25">
      <c r="A21" s="7">
        <v>11</v>
      </c>
      <c r="B21" s="2">
        <v>611100</v>
      </c>
      <c r="C21" s="7">
        <v>2240</v>
      </c>
      <c r="D21" s="6" t="s">
        <v>31</v>
      </c>
      <c r="E21" s="8" t="s">
        <v>61</v>
      </c>
      <c r="F21" s="9">
        <v>43180</v>
      </c>
      <c r="G21" s="7">
        <v>13369.32</v>
      </c>
      <c r="H21" s="13" t="s">
        <v>30</v>
      </c>
      <c r="I21" s="6" t="s">
        <v>62</v>
      </c>
      <c r="J21" s="7"/>
      <c r="K21" s="2"/>
      <c r="L21" s="6"/>
    </row>
    <row r="22" spans="1:12" ht="78.75">
      <c r="A22" s="7">
        <v>12</v>
      </c>
      <c r="B22" s="2">
        <v>611100</v>
      </c>
      <c r="C22" s="7">
        <v>2240</v>
      </c>
      <c r="D22" s="6" t="s">
        <v>63</v>
      </c>
      <c r="E22" s="8" t="s">
        <v>64</v>
      </c>
      <c r="F22" s="9">
        <v>43185</v>
      </c>
      <c r="G22" s="22">
        <v>650</v>
      </c>
      <c r="H22" s="13" t="s">
        <v>65</v>
      </c>
      <c r="I22" s="6" t="s">
        <v>66</v>
      </c>
      <c r="J22" s="7"/>
      <c r="K22" s="2"/>
      <c r="L22" s="6"/>
    </row>
    <row r="23" spans="1:12" ht="63">
      <c r="A23" s="7">
        <v>13</v>
      </c>
      <c r="B23" s="2">
        <v>611100</v>
      </c>
      <c r="C23" s="7">
        <v>2240</v>
      </c>
      <c r="D23" s="6" t="s">
        <v>67</v>
      </c>
      <c r="E23" s="8" t="s">
        <v>71</v>
      </c>
      <c r="F23" s="9">
        <v>43222</v>
      </c>
      <c r="G23" s="22">
        <v>1710.45</v>
      </c>
      <c r="H23" s="13" t="s">
        <v>72</v>
      </c>
      <c r="I23" s="6" t="s">
        <v>70</v>
      </c>
      <c r="J23" s="7"/>
      <c r="K23" s="2"/>
      <c r="L23" s="6"/>
    </row>
    <row r="24" spans="1:12" ht="53.25" customHeight="1">
      <c r="A24" s="7">
        <v>14</v>
      </c>
      <c r="B24" s="2">
        <v>611100</v>
      </c>
      <c r="C24" s="7">
        <v>2240</v>
      </c>
      <c r="D24" s="6" t="s">
        <v>67</v>
      </c>
      <c r="E24" s="8" t="s">
        <v>68</v>
      </c>
      <c r="F24" s="9">
        <v>43222</v>
      </c>
      <c r="G24" s="22">
        <v>1080</v>
      </c>
      <c r="H24" s="13" t="s">
        <v>69</v>
      </c>
      <c r="I24" s="6" t="s">
        <v>70</v>
      </c>
      <c r="J24" s="7"/>
      <c r="K24" s="2"/>
      <c r="L24" s="6"/>
    </row>
    <row r="25" spans="1:12" ht="47.25">
      <c r="A25" s="7">
        <v>15</v>
      </c>
      <c r="B25" s="2">
        <v>611100</v>
      </c>
      <c r="C25" s="7">
        <v>2210</v>
      </c>
      <c r="D25" s="6" t="s">
        <v>73</v>
      </c>
      <c r="E25" s="8" t="s">
        <v>74</v>
      </c>
      <c r="F25" s="9">
        <v>43222</v>
      </c>
      <c r="G25" s="22">
        <v>1615.7</v>
      </c>
      <c r="H25" s="13" t="s">
        <v>75</v>
      </c>
      <c r="I25" s="6" t="s">
        <v>76</v>
      </c>
      <c r="J25" s="7"/>
      <c r="K25" s="7"/>
      <c r="L25" s="6"/>
    </row>
    <row r="26" spans="1:12" ht="63">
      <c r="A26" s="7">
        <v>16</v>
      </c>
      <c r="B26" s="2">
        <v>611100</v>
      </c>
      <c r="C26" s="7">
        <v>2240</v>
      </c>
      <c r="D26" s="6" t="s">
        <v>84</v>
      </c>
      <c r="E26" s="8" t="s">
        <v>85</v>
      </c>
      <c r="F26" s="9">
        <v>43244</v>
      </c>
      <c r="G26" s="22">
        <v>213.94</v>
      </c>
      <c r="H26" s="13" t="s">
        <v>86</v>
      </c>
      <c r="I26" s="6" t="s">
        <v>87</v>
      </c>
      <c r="J26" s="7"/>
      <c r="K26" s="7"/>
      <c r="L26" s="6"/>
    </row>
    <row r="27" spans="1:12" ht="63">
      <c r="A27" s="7">
        <v>17</v>
      </c>
      <c r="B27" s="2">
        <v>611100</v>
      </c>
      <c r="C27" s="7">
        <v>2240</v>
      </c>
      <c r="D27" s="6" t="s">
        <v>77</v>
      </c>
      <c r="E27" s="8" t="s">
        <v>46</v>
      </c>
      <c r="F27" s="9">
        <v>43256</v>
      </c>
      <c r="G27" s="22">
        <v>360</v>
      </c>
      <c r="H27" s="13" t="s">
        <v>78</v>
      </c>
      <c r="I27" s="6" t="s">
        <v>79</v>
      </c>
      <c r="J27" s="7"/>
      <c r="K27" s="7"/>
      <c r="L27" s="6"/>
    </row>
    <row r="28" spans="1:12" ht="63">
      <c r="A28" s="7">
        <v>18</v>
      </c>
      <c r="B28" s="2">
        <v>611100</v>
      </c>
      <c r="C28" s="7">
        <v>2240</v>
      </c>
      <c r="D28" s="6" t="s">
        <v>80</v>
      </c>
      <c r="E28" s="8" t="s">
        <v>81</v>
      </c>
      <c r="F28" s="9">
        <v>43256</v>
      </c>
      <c r="G28" s="22">
        <v>390</v>
      </c>
      <c r="H28" s="13" t="s">
        <v>82</v>
      </c>
      <c r="I28" s="6" t="s">
        <v>83</v>
      </c>
      <c r="J28" s="7"/>
      <c r="K28" s="7"/>
      <c r="L28" s="6"/>
    </row>
    <row r="29" spans="1:12" ht="63">
      <c r="A29" s="7">
        <v>19</v>
      </c>
      <c r="B29" s="2">
        <v>611100</v>
      </c>
      <c r="C29" s="7">
        <v>2240</v>
      </c>
      <c r="D29" s="6" t="s">
        <v>77</v>
      </c>
      <c r="E29" s="8" t="s">
        <v>88</v>
      </c>
      <c r="F29" s="9">
        <v>43326</v>
      </c>
      <c r="G29" s="22">
        <v>1450</v>
      </c>
      <c r="H29" s="13" t="s">
        <v>90</v>
      </c>
      <c r="I29" s="6" t="s">
        <v>79</v>
      </c>
      <c r="J29" s="7"/>
      <c r="K29" s="7"/>
      <c r="L29" s="6"/>
    </row>
    <row r="30" spans="1:12" ht="63">
      <c r="A30" s="7">
        <v>20</v>
      </c>
      <c r="B30" s="2">
        <v>611100</v>
      </c>
      <c r="C30" s="7">
        <v>2240</v>
      </c>
      <c r="D30" s="6" t="s">
        <v>77</v>
      </c>
      <c r="E30" s="8" t="s">
        <v>89</v>
      </c>
      <c r="F30" s="9">
        <v>43326</v>
      </c>
      <c r="G30" s="22">
        <v>480</v>
      </c>
      <c r="H30" s="13" t="s">
        <v>78</v>
      </c>
      <c r="I30" s="6" t="s">
        <v>79</v>
      </c>
      <c r="J30" s="7"/>
      <c r="K30" s="7"/>
      <c r="L30" s="6"/>
    </row>
    <row r="31" spans="1:12" ht="63">
      <c r="A31" s="7">
        <v>21</v>
      </c>
      <c r="B31" s="2">
        <v>611100</v>
      </c>
      <c r="C31" s="7">
        <v>2240</v>
      </c>
      <c r="D31" s="6" t="s">
        <v>92</v>
      </c>
      <c r="E31" s="8" t="s">
        <v>93</v>
      </c>
      <c r="F31" s="9">
        <v>43333</v>
      </c>
      <c r="G31" s="22">
        <v>13500</v>
      </c>
      <c r="H31" s="13" t="s">
        <v>94</v>
      </c>
      <c r="I31" s="6" t="s">
        <v>95</v>
      </c>
      <c r="J31" s="7"/>
      <c r="K31" s="7"/>
      <c r="L31" s="6"/>
    </row>
    <row r="32" spans="1:12" ht="47.25">
      <c r="A32" s="7">
        <v>22</v>
      </c>
      <c r="B32" s="2">
        <v>611100</v>
      </c>
      <c r="C32" s="7">
        <v>2240</v>
      </c>
      <c r="D32" s="6" t="s">
        <v>113</v>
      </c>
      <c r="E32" s="8" t="s">
        <v>114</v>
      </c>
      <c r="F32" s="9">
        <v>43390</v>
      </c>
      <c r="G32" s="22">
        <v>1862.9</v>
      </c>
      <c r="H32" s="13" t="s">
        <v>115</v>
      </c>
      <c r="I32" s="6" t="s">
        <v>116</v>
      </c>
      <c r="J32" s="7"/>
      <c r="K32" s="7"/>
      <c r="L32" s="6"/>
    </row>
    <row r="33" spans="1:12" ht="47.25">
      <c r="A33" s="17"/>
      <c r="B33" s="17">
        <v>611100</v>
      </c>
      <c r="C33" s="17">
        <v>2210</v>
      </c>
      <c r="D33" s="18" t="s">
        <v>96</v>
      </c>
      <c r="E33" s="19" t="s">
        <v>97</v>
      </c>
      <c r="F33" s="20">
        <v>43397</v>
      </c>
      <c r="G33" s="23">
        <v>1470</v>
      </c>
      <c r="H33" s="21" t="s">
        <v>98</v>
      </c>
      <c r="I33" s="18" t="s">
        <v>99</v>
      </c>
      <c r="J33" s="17"/>
      <c r="K33" s="17"/>
      <c r="L33" s="18" t="s">
        <v>52</v>
      </c>
    </row>
    <row r="34" spans="1:12" ht="47.25">
      <c r="A34" s="17"/>
      <c r="B34" s="17">
        <v>611100</v>
      </c>
      <c r="C34" s="17">
        <v>2210</v>
      </c>
      <c r="D34" s="18" t="s">
        <v>100</v>
      </c>
      <c r="E34" s="19" t="s">
        <v>50</v>
      </c>
      <c r="F34" s="20">
        <v>43409</v>
      </c>
      <c r="G34" s="23">
        <v>2232.56</v>
      </c>
      <c r="H34" s="21" t="s">
        <v>101</v>
      </c>
      <c r="I34" s="18" t="s">
        <v>102</v>
      </c>
      <c r="J34" s="17"/>
      <c r="K34" s="17"/>
      <c r="L34" s="18" t="s">
        <v>52</v>
      </c>
    </row>
    <row r="35" spans="1:12" ht="47.25">
      <c r="A35" s="17"/>
      <c r="B35" s="17">
        <v>611100</v>
      </c>
      <c r="C35" s="17">
        <v>2210</v>
      </c>
      <c r="D35" s="18" t="s">
        <v>73</v>
      </c>
      <c r="E35" s="19" t="s">
        <v>103</v>
      </c>
      <c r="F35" s="20">
        <v>43409</v>
      </c>
      <c r="G35" s="23">
        <v>425.1</v>
      </c>
      <c r="H35" s="21" t="s">
        <v>75</v>
      </c>
      <c r="I35" s="18" t="s">
        <v>76</v>
      </c>
      <c r="J35" s="17"/>
      <c r="K35" s="17"/>
      <c r="L35" s="18" t="s">
        <v>52</v>
      </c>
    </row>
    <row r="36" spans="1:12" ht="63">
      <c r="A36" s="17"/>
      <c r="B36" s="17">
        <v>611100</v>
      </c>
      <c r="C36" s="17">
        <v>2240</v>
      </c>
      <c r="D36" s="18" t="s">
        <v>77</v>
      </c>
      <c r="E36" s="19" t="s">
        <v>104</v>
      </c>
      <c r="F36" s="20">
        <v>43409</v>
      </c>
      <c r="G36" s="23">
        <v>360</v>
      </c>
      <c r="H36" s="21" t="s">
        <v>78</v>
      </c>
      <c r="I36" s="18" t="s">
        <v>79</v>
      </c>
      <c r="J36" s="17"/>
      <c r="K36" s="17"/>
      <c r="L36" s="18" t="s">
        <v>52</v>
      </c>
    </row>
    <row r="37" spans="1:12" ht="47.25">
      <c r="A37" s="17"/>
      <c r="B37" s="17">
        <v>611100</v>
      </c>
      <c r="C37" s="17">
        <v>2210</v>
      </c>
      <c r="D37" s="18" t="s">
        <v>106</v>
      </c>
      <c r="E37" s="19" t="s">
        <v>107</v>
      </c>
      <c r="F37" s="20">
        <v>43409</v>
      </c>
      <c r="G37" s="23">
        <v>2730</v>
      </c>
      <c r="H37" s="21" t="s">
        <v>105</v>
      </c>
      <c r="I37" s="18" t="s">
        <v>108</v>
      </c>
      <c r="J37" s="17"/>
      <c r="K37" s="17"/>
      <c r="L37" s="18" t="s">
        <v>52</v>
      </c>
    </row>
    <row r="38" spans="1:12" ht="47.25">
      <c r="A38" s="17"/>
      <c r="B38" s="17">
        <v>611100</v>
      </c>
      <c r="C38" s="17">
        <v>2210</v>
      </c>
      <c r="D38" s="18" t="s">
        <v>106</v>
      </c>
      <c r="E38" s="19" t="s">
        <v>109</v>
      </c>
      <c r="F38" s="20">
        <v>43409</v>
      </c>
      <c r="G38" s="23">
        <v>2992.5</v>
      </c>
      <c r="H38" s="21" t="s">
        <v>105</v>
      </c>
      <c r="I38" s="18" t="s">
        <v>108</v>
      </c>
      <c r="J38" s="17"/>
      <c r="K38" s="17"/>
      <c r="L38" s="18" t="s">
        <v>52</v>
      </c>
    </row>
    <row r="39" spans="1:12" ht="47.25">
      <c r="A39" s="17"/>
      <c r="B39" s="17">
        <v>611100</v>
      </c>
      <c r="C39" s="17">
        <v>2210</v>
      </c>
      <c r="D39" s="18" t="s">
        <v>106</v>
      </c>
      <c r="E39" s="19" t="s">
        <v>110</v>
      </c>
      <c r="F39" s="20">
        <v>43409</v>
      </c>
      <c r="G39" s="23">
        <v>2420</v>
      </c>
      <c r="H39" s="21" t="s">
        <v>105</v>
      </c>
      <c r="I39" s="18" t="s">
        <v>108</v>
      </c>
      <c r="J39" s="17"/>
      <c r="K39" s="17"/>
      <c r="L39" s="18" t="s">
        <v>52</v>
      </c>
    </row>
    <row r="40" spans="1:12" ht="47.25">
      <c r="A40" s="17"/>
      <c r="B40" s="17">
        <v>611100</v>
      </c>
      <c r="C40" s="17">
        <v>2210</v>
      </c>
      <c r="D40" s="18" t="s">
        <v>106</v>
      </c>
      <c r="E40" s="19" t="s">
        <v>111</v>
      </c>
      <c r="F40" s="20">
        <v>43409</v>
      </c>
      <c r="G40" s="23">
        <v>2924</v>
      </c>
      <c r="H40" s="21" t="s">
        <v>105</v>
      </c>
      <c r="I40" s="18" t="s">
        <v>108</v>
      </c>
      <c r="J40" s="17"/>
      <c r="K40" s="17"/>
      <c r="L40" s="18" t="s">
        <v>52</v>
      </c>
    </row>
    <row r="41" spans="1:12" ht="63">
      <c r="A41" s="7">
        <v>23</v>
      </c>
      <c r="B41" s="7">
        <v>611100</v>
      </c>
      <c r="C41" s="7">
        <v>2240</v>
      </c>
      <c r="D41" s="6" t="s">
        <v>77</v>
      </c>
      <c r="E41" s="8" t="s">
        <v>112</v>
      </c>
      <c r="F41" s="9">
        <v>43416</v>
      </c>
      <c r="G41" s="22">
        <v>510</v>
      </c>
      <c r="H41" s="13" t="s">
        <v>78</v>
      </c>
      <c r="I41" s="6" t="s">
        <v>79</v>
      </c>
      <c r="J41" s="7"/>
      <c r="K41" s="7"/>
      <c r="L41" s="6"/>
    </row>
    <row r="42" spans="1:12" ht="94.5">
      <c r="A42" s="7">
        <v>24</v>
      </c>
      <c r="B42" s="7">
        <v>611100</v>
      </c>
      <c r="C42" s="7">
        <v>2240</v>
      </c>
      <c r="D42" s="6" t="s">
        <v>117</v>
      </c>
      <c r="E42" s="8" t="s">
        <v>118</v>
      </c>
      <c r="F42" s="9">
        <v>43423</v>
      </c>
      <c r="G42" s="22">
        <v>408</v>
      </c>
      <c r="H42" s="13" t="s">
        <v>82</v>
      </c>
      <c r="I42" s="6" t="s">
        <v>83</v>
      </c>
      <c r="J42" s="7"/>
      <c r="K42" s="7"/>
      <c r="L42" s="6"/>
    </row>
    <row r="43" spans="1:12" ht="47.25">
      <c r="A43" s="7">
        <v>25</v>
      </c>
      <c r="B43" s="7">
        <v>611100</v>
      </c>
      <c r="C43" s="7">
        <v>2282</v>
      </c>
      <c r="D43" s="6" t="s">
        <v>119</v>
      </c>
      <c r="E43" s="8" t="s">
        <v>120</v>
      </c>
      <c r="F43" s="9">
        <v>43423</v>
      </c>
      <c r="G43" s="22">
        <v>520</v>
      </c>
      <c r="H43" s="13" t="s">
        <v>121</v>
      </c>
      <c r="I43" s="6" t="s">
        <v>122</v>
      </c>
      <c r="J43" s="7"/>
      <c r="K43" s="7"/>
      <c r="L43" s="6"/>
    </row>
    <row r="44" spans="1:12" ht="94.5">
      <c r="A44" s="7">
        <v>26</v>
      </c>
      <c r="B44" s="2">
        <v>611100</v>
      </c>
      <c r="C44" s="7">
        <v>2240</v>
      </c>
      <c r="D44" s="6" t="s">
        <v>123</v>
      </c>
      <c r="E44" s="8" t="s">
        <v>124</v>
      </c>
      <c r="F44" s="9">
        <v>43423</v>
      </c>
      <c r="G44" s="22">
        <v>1549</v>
      </c>
      <c r="H44" s="13" t="s">
        <v>125</v>
      </c>
      <c r="I44" s="6" t="s">
        <v>126</v>
      </c>
      <c r="J44" s="7"/>
      <c r="K44" s="7"/>
      <c r="L44" s="6"/>
    </row>
    <row r="45" spans="1:12" ht="47.25">
      <c r="A45" s="7">
        <v>27</v>
      </c>
      <c r="B45" s="2">
        <v>611100</v>
      </c>
      <c r="C45" s="7">
        <v>2240</v>
      </c>
      <c r="D45" s="6" t="s">
        <v>127</v>
      </c>
      <c r="E45" s="8" t="s">
        <v>128</v>
      </c>
      <c r="F45" s="9">
        <v>43430</v>
      </c>
      <c r="G45" s="22">
        <v>1900</v>
      </c>
      <c r="H45" s="13" t="s">
        <v>129</v>
      </c>
      <c r="I45" s="6" t="s">
        <v>130</v>
      </c>
      <c r="J45" s="7"/>
      <c r="K45" s="7"/>
      <c r="L45" s="6"/>
    </row>
    <row r="46" spans="1:12" ht="63">
      <c r="A46" s="17">
        <v>28</v>
      </c>
      <c r="B46" s="17">
        <v>611100</v>
      </c>
      <c r="C46" s="17">
        <v>2240</v>
      </c>
      <c r="D46" s="18" t="s">
        <v>77</v>
      </c>
      <c r="E46" s="19" t="s">
        <v>137</v>
      </c>
      <c r="F46" s="20">
        <v>43437</v>
      </c>
      <c r="G46" s="23">
        <v>360</v>
      </c>
      <c r="H46" s="21" t="s">
        <v>78</v>
      </c>
      <c r="I46" s="18" t="s">
        <v>79</v>
      </c>
      <c r="J46" s="17"/>
      <c r="K46" s="17"/>
      <c r="L46" s="18" t="s">
        <v>52</v>
      </c>
    </row>
    <row r="47" spans="1:12" s="3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4:7" ht="15.75">
      <c r="D48" s="1" t="s">
        <v>32</v>
      </c>
      <c r="G48" s="24">
        <f>G8+G10+G12+G13+G14+G15+G16+G17+G19+G20+G21+G22+G23+G24+G25+G26+G27+G28+G29+G30+G31+G32+G41+G42+G43+G44+G45</f>
        <v>235986.43000000002</v>
      </c>
    </row>
    <row r="49" spans="4:7" ht="15.75">
      <c r="D49" s="1" t="s">
        <v>51</v>
      </c>
      <c r="G49" s="24">
        <f>G9+G11+G18</f>
        <v>37588</v>
      </c>
    </row>
    <row r="50" spans="4:7" ht="15.75">
      <c r="D50" s="1" t="s">
        <v>52</v>
      </c>
      <c r="G50" s="24">
        <f>G33+G34+G35+G36+G37+G38+G39+G40+G46</f>
        <v>15914.16</v>
      </c>
    </row>
    <row r="51" spans="1:12" s="3" customFormat="1" ht="21.75" customHeight="1">
      <c r="A51" s="1"/>
      <c r="B51" s="1"/>
      <c r="C51" s="1"/>
      <c r="D51" s="15" t="s">
        <v>33</v>
      </c>
      <c r="E51" s="1"/>
      <c r="F51" s="1"/>
      <c r="G51" s="16">
        <f>SUM(G48:G50)</f>
        <v>289488.59</v>
      </c>
      <c r="H51" s="1"/>
      <c r="I51" s="1"/>
      <c r="J51" s="1"/>
      <c r="K51" s="1"/>
      <c r="L51" s="1"/>
    </row>
    <row r="52" ht="15.75">
      <c r="H52" s="5"/>
    </row>
    <row r="53" spans="1:12" ht="15.75">
      <c r="A53" s="3"/>
      <c r="B53" s="3"/>
      <c r="C53" s="3"/>
      <c r="D53" s="3"/>
      <c r="E53" s="3"/>
      <c r="F53" s="3"/>
      <c r="G53" s="3"/>
      <c r="H53" s="5"/>
      <c r="I53" s="3"/>
      <c r="J53" s="3"/>
      <c r="K53" s="3"/>
      <c r="L53" s="3"/>
    </row>
    <row r="54" ht="15.75">
      <c r="H54" s="5"/>
    </row>
    <row r="55" ht="15.75">
      <c r="H55" s="5"/>
    </row>
    <row r="56" spans="1:12" ht="15.75">
      <c r="A56" s="3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</row>
    <row r="57" ht="15.75">
      <c r="H57" s="5"/>
    </row>
  </sheetData>
  <sheetProtection/>
  <mergeCells count="16">
    <mergeCell ref="A7:L7"/>
    <mergeCell ref="B4:B6"/>
    <mergeCell ref="J5:K5"/>
    <mergeCell ref="I5:I6"/>
    <mergeCell ref="G5:G6"/>
    <mergeCell ref="H4:H6"/>
    <mergeCell ref="A2:L2"/>
    <mergeCell ref="F5:F6"/>
    <mergeCell ref="E5:E6"/>
    <mergeCell ref="L4:L6"/>
    <mergeCell ref="A4:A6"/>
    <mergeCell ref="D3:H3"/>
    <mergeCell ref="I4:K4"/>
    <mergeCell ref="E4:G4"/>
    <mergeCell ref="D4:D6"/>
    <mergeCell ref="C4:C6"/>
  </mergeCells>
  <printOptions/>
  <pageMargins left="0.41" right="0.36" top="0.17" bottom="0.17" header="0.28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abSelected="1" zoomScale="90" zoomScaleNormal="90" zoomScalePageLayoutView="0" workbookViewId="0" topLeftCell="A1">
      <selection activeCell="E54" sqref="E54"/>
    </sheetView>
  </sheetViews>
  <sheetFormatPr defaultColWidth="9.00390625" defaultRowHeight="12.75"/>
  <cols>
    <col min="3" max="3" width="11.625" style="0" customWidth="1"/>
    <col min="4" max="4" width="21.75390625" style="0" customWidth="1"/>
    <col min="5" max="6" width="13.625" style="0" customWidth="1"/>
    <col min="7" max="7" width="35.25390625" style="0" customWidth="1"/>
    <col min="8" max="8" width="45.00390625" style="0" customWidth="1"/>
    <col min="9" max="9" width="27.00390625" style="0" customWidth="1"/>
    <col min="10" max="10" width="14.375" style="0" customWidth="1"/>
    <col min="11" max="11" width="20.00390625" style="0" customWidth="1"/>
    <col min="12" max="12" width="18.00390625" style="0" customWidth="1"/>
  </cols>
  <sheetData>
    <row r="2" ht="18">
      <c r="D2" s="25" t="s">
        <v>138</v>
      </c>
    </row>
    <row r="4" spans="2:12" ht="25.5">
      <c r="B4" s="26" t="s">
        <v>131</v>
      </c>
      <c r="C4" s="27" t="s">
        <v>132</v>
      </c>
      <c r="D4" s="27" t="s">
        <v>133</v>
      </c>
      <c r="E4" s="27" t="s">
        <v>134</v>
      </c>
      <c r="F4" s="27" t="s">
        <v>152</v>
      </c>
      <c r="G4" s="27" t="s">
        <v>14</v>
      </c>
      <c r="H4" s="27" t="s">
        <v>135</v>
      </c>
      <c r="I4" s="27" t="s">
        <v>136</v>
      </c>
      <c r="J4" s="27" t="s">
        <v>4</v>
      </c>
      <c r="K4" s="26" t="s">
        <v>142</v>
      </c>
      <c r="L4" s="26" t="s">
        <v>172</v>
      </c>
    </row>
    <row r="5" spans="2:12" ht="31.5">
      <c r="B5" s="7">
        <v>1</v>
      </c>
      <c r="C5" s="9">
        <v>43488</v>
      </c>
      <c r="D5" s="8" t="s">
        <v>26</v>
      </c>
      <c r="E5" s="22">
        <v>2485</v>
      </c>
      <c r="F5" s="22" t="s">
        <v>153</v>
      </c>
      <c r="G5" s="13" t="s">
        <v>27</v>
      </c>
      <c r="H5" s="6" t="s">
        <v>38</v>
      </c>
      <c r="J5" s="6"/>
      <c r="K5" s="30" t="s">
        <v>144</v>
      </c>
      <c r="L5" s="30" t="s">
        <v>174</v>
      </c>
    </row>
    <row r="6" spans="2:12" ht="31.5">
      <c r="B6" s="26"/>
      <c r="C6" s="35">
        <v>43488</v>
      </c>
      <c r="D6" s="36" t="s">
        <v>26</v>
      </c>
      <c r="E6" s="37">
        <v>476</v>
      </c>
      <c r="F6" s="37" t="s">
        <v>153</v>
      </c>
      <c r="G6" s="38" t="s">
        <v>27</v>
      </c>
      <c r="H6" s="39" t="s">
        <v>38</v>
      </c>
      <c r="I6" s="28"/>
      <c r="J6" s="18" t="s">
        <v>51</v>
      </c>
      <c r="K6" s="30"/>
      <c r="L6" s="30"/>
    </row>
    <row r="7" spans="2:12" ht="42.75" customHeight="1">
      <c r="B7" s="7">
        <v>2</v>
      </c>
      <c r="C7" s="9">
        <v>43494</v>
      </c>
      <c r="D7" s="8">
        <v>20043</v>
      </c>
      <c r="E7" s="22">
        <v>143867</v>
      </c>
      <c r="F7" s="22" t="s">
        <v>153</v>
      </c>
      <c r="G7" s="7" t="s">
        <v>17</v>
      </c>
      <c r="H7" s="6" t="s">
        <v>36</v>
      </c>
      <c r="J7" s="6"/>
      <c r="K7" s="30" t="s">
        <v>37</v>
      </c>
      <c r="L7" s="30" t="s">
        <v>173</v>
      </c>
    </row>
    <row r="8" spans="2:12" ht="53.25" customHeight="1">
      <c r="B8" s="7"/>
      <c r="C8" s="9">
        <v>43494</v>
      </c>
      <c r="D8" s="8">
        <v>20043</v>
      </c>
      <c r="E8" s="22">
        <v>22966</v>
      </c>
      <c r="F8" s="22" t="s">
        <v>153</v>
      </c>
      <c r="G8" s="7" t="s">
        <v>17</v>
      </c>
      <c r="H8" s="6" t="s">
        <v>36</v>
      </c>
      <c r="I8" s="28"/>
      <c r="J8" s="18" t="s">
        <v>51</v>
      </c>
      <c r="K8" s="30"/>
      <c r="L8" s="30"/>
    </row>
    <row r="9" spans="2:12" ht="75.75" customHeight="1">
      <c r="B9" s="7">
        <v>3</v>
      </c>
      <c r="C9" s="9">
        <v>43494</v>
      </c>
      <c r="D9" s="8" t="s">
        <v>139</v>
      </c>
      <c r="E9" s="22">
        <v>12437</v>
      </c>
      <c r="F9" s="22" t="s">
        <v>153</v>
      </c>
      <c r="G9" s="7" t="s">
        <v>18</v>
      </c>
      <c r="H9" s="6" t="s">
        <v>140</v>
      </c>
      <c r="I9" s="26" t="s">
        <v>141</v>
      </c>
      <c r="J9" s="6"/>
      <c r="K9" s="30" t="s">
        <v>143</v>
      </c>
      <c r="L9" s="30" t="s">
        <v>175</v>
      </c>
    </row>
    <row r="10" spans="2:12" ht="64.5" customHeight="1">
      <c r="B10" s="7"/>
      <c r="C10" s="35">
        <v>43494</v>
      </c>
      <c r="D10" s="36" t="s">
        <v>139</v>
      </c>
      <c r="E10" s="37">
        <v>10296</v>
      </c>
      <c r="F10" s="37" t="s">
        <v>153</v>
      </c>
      <c r="G10" s="40" t="s">
        <v>18</v>
      </c>
      <c r="H10" s="39" t="s">
        <v>140</v>
      </c>
      <c r="I10" s="29" t="s">
        <v>141</v>
      </c>
      <c r="J10" s="18" t="s">
        <v>51</v>
      </c>
      <c r="K10" s="30"/>
      <c r="L10" s="30"/>
    </row>
    <row r="11" spans="2:12" ht="69.75" customHeight="1">
      <c r="B11" s="7">
        <v>4</v>
      </c>
      <c r="C11" s="9">
        <v>43488</v>
      </c>
      <c r="D11" s="11" t="s">
        <v>146</v>
      </c>
      <c r="E11" s="22">
        <v>3600</v>
      </c>
      <c r="F11" s="22" t="s">
        <v>154</v>
      </c>
      <c r="G11" s="13" t="s">
        <v>145</v>
      </c>
      <c r="H11" s="6" t="s">
        <v>147</v>
      </c>
      <c r="I11" s="27"/>
      <c r="J11" s="6"/>
      <c r="K11" s="30" t="s">
        <v>54</v>
      </c>
      <c r="L11" s="30" t="s">
        <v>176</v>
      </c>
    </row>
    <row r="12" spans="2:12" ht="55.5" customHeight="1">
      <c r="B12" s="7">
        <v>5</v>
      </c>
      <c r="C12" s="9">
        <v>43488</v>
      </c>
      <c r="D12" s="8" t="s">
        <v>46</v>
      </c>
      <c r="E12" s="22">
        <v>10158.96</v>
      </c>
      <c r="F12" s="22" t="s">
        <v>154</v>
      </c>
      <c r="G12" s="13" t="s">
        <v>148</v>
      </c>
      <c r="H12" s="6" t="s">
        <v>29</v>
      </c>
      <c r="I12" s="27"/>
      <c r="J12" s="6"/>
      <c r="K12" s="30" t="s">
        <v>53</v>
      </c>
      <c r="L12" s="30" t="s">
        <v>177</v>
      </c>
    </row>
    <row r="13" spans="2:12" ht="55.5" customHeight="1">
      <c r="B13" s="7">
        <v>6</v>
      </c>
      <c r="C13" s="9">
        <v>43489</v>
      </c>
      <c r="D13" s="8" t="s">
        <v>149</v>
      </c>
      <c r="E13" s="22">
        <v>638.18</v>
      </c>
      <c r="F13" s="22" t="s">
        <v>154</v>
      </c>
      <c r="G13" s="13" t="s">
        <v>150</v>
      </c>
      <c r="H13" s="6" t="s">
        <v>151</v>
      </c>
      <c r="I13" s="27"/>
      <c r="J13" s="6"/>
      <c r="K13" s="30" t="s">
        <v>156</v>
      </c>
      <c r="L13" s="30" t="s">
        <v>178</v>
      </c>
    </row>
    <row r="14" spans="2:12" ht="55.5" customHeight="1">
      <c r="B14" s="7">
        <v>7</v>
      </c>
      <c r="C14" s="9">
        <v>43494</v>
      </c>
      <c r="D14" s="8" t="s">
        <v>42</v>
      </c>
      <c r="E14" s="22">
        <v>750</v>
      </c>
      <c r="F14" s="22" t="s">
        <v>153</v>
      </c>
      <c r="G14" s="7" t="s">
        <v>43</v>
      </c>
      <c r="H14" s="6" t="s">
        <v>155</v>
      </c>
      <c r="I14" s="27"/>
      <c r="J14" s="6"/>
      <c r="K14" s="30" t="s">
        <v>45</v>
      </c>
      <c r="L14" s="30" t="s">
        <v>179</v>
      </c>
    </row>
    <row r="15" spans="2:12" ht="55.5" customHeight="1">
      <c r="B15" s="7">
        <v>8</v>
      </c>
      <c r="C15" s="9">
        <v>43507</v>
      </c>
      <c r="D15" s="11" t="s">
        <v>157</v>
      </c>
      <c r="E15" s="22">
        <v>2918.52</v>
      </c>
      <c r="F15" s="22" t="s">
        <v>153</v>
      </c>
      <c r="G15" s="11" t="s">
        <v>158</v>
      </c>
      <c r="H15" s="6" t="s">
        <v>160</v>
      </c>
      <c r="I15" s="27"/>
      <c r="J15" s="6"/>
      <c r="K15" s="30" t="s">
        <v>159</v>
      </c>
      <c r="L15" s="30" t="s">
        <v>180</v>
      </c>
    </row>
    <row r="16" spans="2:12" ht="51" customHeight="1">
      <c r="B16" s="7">
        <v>9</v>
      </c>
      <c r="C16" s="9">
        <v>43514</v>
      </c>
      <c r="D16" s="8" t="s">
        <v>61</v>
      </c>
      <c r="E16" s="7">
        <v>13369.32</v>
      </c>
      <c r="F16" s="22" t="s">
        <v>153</v>
      </c>
      <c r="G16" s="13" t="s">
        <v>148</v>
      </c>
      <c r="H16" s="6" t="s">
        <v>161</v>
      </c>
      <c r="I16" s="27"/>
      <c r="J16" s="6"/>
      <c r="K16" s="30" t="s">
        <v>62</v>
      </c>
      <c r="L16" s="30" t="s">
        <v>177</v>
      </c>
    </row>
    <row r="17" spans="2:12" ht="66.75" customHeight="1">
      <c r="B17" s="7">
        <v>10</v>
      </c>
      <c r="C17" s="9">
        <v>43517</v>
      </c>
      <c r="D17" s="8" t="s">
        <v>162</v>
      </c>
      <c r="E17" s="22">
        <v>730</v>
      </c>
      <c r="F17" s="22" t="s">
        <v>154</v>
      </c>
      <c r="G17" s="13" t="s">
        <v>65</v>
      </c>
      <c r="H17" s="6" t="s">
        <v>163</v>
      </c>
      <c r="I17" s="27"/>
      <c r="J17" s="6"/>
      <c r="K17" s="30" t="s">
        <v>66</v>
      </c>
      <c r="L17" s="30" t="s">
        <v>181</v>
      </c>
    </row>
    <row r="18" spans="2:12" ht="114" customHeight="1">
      <c r="B18" s="7">
        <v>11</v>
      </c>
      <c r="C18" s="9">
        <v>43558</v>
      </c>
      <c r="D18" s="11" t="s">
        <v>164</v>
      </c>
      <c r="E18" s="22">
        <v>2988</v>
      </c>
      <c r="F18" s="22" t="s">
        <v>154</v>
      </c>
      <c r="G18" s="13" t="s">
        <v>165</v>
      </c>
      <c r="H18" s="6" t="s">
        <v>167</v>
      </c>
      <c r="I18" s="27"/>
      <c r="J18" s="6"/>
      <c r="K18" s="30" t="s">
        <v>166</v>
      </c>
      <c r="L18" s="30" t="s">
        <v>182</v>
      </c>
    </row>
    <row r="19" spans="2:12" ht="52.5" customHeight="1">
      <c r="B19" s="7">
        <v>12</v>
      </c>
      <c r="C19" s="9">
        <v>43574</v>
      </c>
      <c r="D19" s="8" t="s">
        <v>42</v>
      </c>
      <c r="E19" s="22">
        <v>2250</v>
      </c>
      <c r="F19" s="22" t="s">
        <v>153</v>
      </c>
      <c r="G19" s="7" t="s">
        <v>43</v>
      </c>
      <c r="H19" s="6" t="s">
        <v>184</v>
      </c>
      <c r="I19" s="27"/>
      <c r="J19" s="6"/>
      <c r="K19" s="30" t="s">
        <v>45</v>
      </c>
      <c r="L19" s="30" t="s">
        <v>179</v>
      </c>
    </row>
    <row r="20" spans="2:12" ht="47.25" customHeight="1">
      <c r="B20" s="7">
        <v>13</v>
      </c>
      <c r="C20" s="9">
        <v>43613</v>
      </c>
      <c r="D20" s="8" t="s">
        <v>168</v>
      </c>
      <c r="E20" s="22">
        <v>2209.32</v>
      </c>
      <c r="F20" s="22" t="s">
        <v>153</v>
      </c>
      <c r="G20" s="13" t="s">
        <v>169</v>
      </c>
      <c r="H20" s="6" t="s">
        <v>170</v>
      </c>
      <c r="I20" s="31"/>
      <c r="J20" s="6"/>
      <c r="K20" s="30" t="s">
        <v>171</v>
      </c>
      <c r="L20" s="30" t="s">
        <v>183</v>
      </c>
    </row>
    <row r="21" spans="2:12" ht="67.5" customHeight="1">
      <c r="B21" s="7">
        <v>14</v>
      </c>
      <c r="C21" s="9">
        <v>43754</v>
      </c>
      <c r="D21" s="8" t="s">
        <v>185</v>
      </c>
      <c r="E21" s="22">
        <v>2085</v>
      </c>
      <c r="F21" s="22" t="s">
        <v>154</v>
      </c>
      <c r="G21" s="13" t="s">
        <v>186</v>
      </c>
      <c r="H21" s="6" t="s">
        <v>187</v>
      </c>
      <c r="I21" s="31"/>
      <c r="J21" s="6"/>
      <c r="K21" s="30" t="s">
        <v>188</v>
      </c>
      <c r="L21" s="30" t="s">
        <v>189</v>
      </c>
    </row>
    <row r="22" spans="2:12" ht="76.5">
      <c r="B22" s="40">
        <v>15</v>
      </c>
      <c r="C22" s="35">
        <v>43775</v>
      </c>
      <c r="D22" s="36" t="s">
        <v>190</v>
      </c>
      <c r="E22" s="37">
        <v>1000</v>
      </c>
      <c r="F22" s="37" t="s">
        <v>153</v>
      </c>
      <c r="G22" s="38" t="s">
        <v>191</v>
      </c>
      <c r="H22" s="39" t="s">
        <v>77</v>
      </c>
      <c r="I22" s="32"/>
      <c r="J22" s="18" t="s">
        <v>52</v>
      </c>
      <c r="K22" s="18" t="s">
        <v>79</v>
      </c>
      <c r="L22" s="33" t="s">
        <v>192</v>
      </c>
    </row>
    <row r="23" spans="2:12" ht="63.75">
      <c r="B23" s="40">
        <v>16</v>
      </c>
      <c r="C23" s="35">
        <v>43775</v>
      </c>
      <c r="D23" s="36" t="s">
        <v>193</v>
      </c>
      <c r="E23" s="37">
        <v>600</v>
      </c>
      <c r="F23" s="37" t="s">
        <v>153</v>
      </c>
      <c r="G23" s="38" t="s">
        <v>78</v>
      </c>
      <c r="H23" s="39" t="s">
        <v>77</v>
      </c>
      <c r="I23" s="32"/>
      <c r="J23" s="18" t="s">
        <v>52</v>
      </c>
      <c r="K23" s="18" t="s">
        <v>79</v>
      </c>
      <c r="L23" s="33" t="s">
        <v>194</v>
      </c>
    </row>
    <row r="24" spans="2:12" ht="140.25">
      <c r="B24" s="40">
        <v>17</v>
      </c>
      <c r="C24" s="35">
        <v>43781</v>
      </c>
      <c r="D24" s="36" t="s">
        <v>195</v>
      </c>
      <c r="E24" s="37">
        <v>500</v>
      </c>
      <c r="F24" s="37" t="s">
        <v>154</v>
      </c>
      <c r="G24" s="38" t="s">
        <v>196</v>
      </c>
      <c r="H24" s="39" t="s">
        <v>197</v>
      </c>
      <c r="I24" s="32"/>
      <c r="J24" s="18" t="s">
        <v>52</v>
      </c>
      <c r="K24" s="18"/>
      <c r="L24" s="33" t="s">
        <v>198</v>
      </c>
    </row>
    <row r="25" spans="2:12" ht="51">
      <c r="B25" s="7">
        <v>18</v>
      </c>
      <c r="C25" s="9" t="s">
        <v>209</v>
      </c>
      <c r="D25" s="8" t="s">
        <v>210</v>
      </c>
      <c r="E25" s="22">
        <v>6000</v>
      </c>
      <c r="F25" s="22" t="s">
        <v>154</v>
      </c>
      <c r="G25" s="13" t="s">
        <v>211</v>
      </c>
      <c r="H25" s="6" t="s">
        <v>212</v>
      </c>
      <c r="I25" s="31"/>
      <c r="J25" s="6"/>
      <c r="K25" s="6" t="s">
        <v>95</v>
      </c>
      <c r="L25" s="34" t="s">
        <v>213</v>
      </c>
    </row>
    <row r="26" spans="2:12" ht="63.75">
      <c r="B26" s="40">
        <v>19</v>
      </c>
      <c r="C26" s="35">
        <v>43783</v>
      </c>
      <c r="D26" s="36" t="s">
        <v>203</v>
      </c>
      <c r="E26" s="37">
        <v>461.46</v>
      </c>
      <c r="F26" s="37" t="s">
        <v>153</v>
      </c>
      <c r="G26" s="38" t="s">
        <v>204</v>
      </c>
      <c r="H26" s="39" t="s">
        <v>200</v>
      </c>
      <c r="I26" s="32"/>
      <c r="J26" s="18" t="s">
        <v>52</v>
      </c>
      <c r="K26" s="18" t="s">
        <v>201</v>
      </c>
      <c r="L26" s="33" t="s">
        <v>205</v>
      </c>
    </row>
    <row r="27" spans="2:12" ht="63.75">
      <c r="B27" s="40">
        <v>20</v>
      </c>
      <c r="C27" s="35">
        <v>43783</v>
      </c>
      <c r="D27" s="36">
        <v>810</v>
      </c>
      <c r="E27" s="37">
        <v>2999.46</v>
      </c>
      <c r="F27" s="37" t="s">
        <v>153</v>
      </c>
      <c r="G27" s="38" t="s">
        <v>204</v>
      </c>
      <c r="H27" s="39" t="s">
        <v>200</v>
      </c>
      <c r="I27" s="32"/>
      <c r="J27" s="18" t="s">
        <v>52</v>
      </c>
      <c r="K27" s="18" t="s">
        <v>201</v>
      </c>
      <c r="L27" s="33" t="s">
        <v>205</v>
      </c>
    </row>
    <row r="28" spans="2:12" ht="114.75">
      <c r="B28" s="40">
        <v>21</v>
      </c>
      <c r="C28" s="35">
        <v>43783</v>
      </c>
      <c r="D28" s="36" t="s">
        <v>199</v>
      </c>
      <c r="E28" s="37">
        <v>498</v>
      </c>
      <c r="F28" s="37" t="s">
        <v>153</v>
      </c>
      <c r="G28" s="38" t="s">
        <v>218</v>
      </c>
      <c r="H28" s="39" t="s">
        <v>200</v>
      </c>
      <c r="I28" s="32"/>
      <c r="J28" s="18" t="s">
        <v>52</v>
      </c>
      <c r="K28" s="18" t="s">
        <v>201</v>
      </c>
      <c r="L28" s="33" t="s">
        <v>202</v>
      </c>
    </row>
    <row r="29" spans="2:12" ht="38.25">
      <c r="B29" s="40">
        <v>22</v>
      </c>
      <c r="C29" s="35">
        <v>43783</v>
      </c>
      <c r="D29" s="36" t="s">
        <v>206</v>
      </c>
      <c r="E29" s="37">
        <v>843.54</v>
      </c>
      <c r="F29" s="37" t="s">
        <v>153</v>
      </c>
      <c r="G29" s="38" t="s">
        <v>207</v>
      </c>
      <c r="H29" s="39" t="s">
        <v>200</v>
      </c>
      <c r="I29" s="32"/>
      <c r="J29" s="18" t="s">
        <v>52</v>
      </c>
      <c r="K29" s="18" t="s">
        <v>201</v>
      </c>
      <c r="L29" s="33" t="s">
        <v>208</v>
      </c>
    </row>
    <row r="30" spans="2:12" ht="63.75">
      <c r="B30" s="40">
        <v>23</v>
      </c>
      <c r="C30" s="35">
        <v>43809</v>
      </c>
      <c r="D30" s="36" t="s">
        <v>214</v>
      </c>
      <c r="E30" s="37">
        <v>480</v>
      </c>
      <c r="F30" s="37" t="s">
        <v>153</v>
      </c>
      <c r="G30" s="38" t="s">
        <v>216</v>
      </c>
      <c r="H30" s="39" t="s">
        <v>77</v>
      </c>
      <c r="I30" s="32"/>
      <c r="J30" s="18" t="s">
        <v>52</v>
      </c>
      <c r="K30" s="18" t="s">
        <v>79</v>
      </c>
      <c r="L30" s="33" t="s">
        <v>215</v>
      </c>
    </row>
    <row r="31" spans="2:12" ht="76.5">
      <c r="B31" s="40">
        <v>24</v>
      </c>
      <c r="C31" s="35">
        <v>43817</v>
      </c>
      <c r="D31" s="36" t="s">
        <v>217</v>
      </c>
      <c r="E31" s="37">
        <v>2335</v>
      </c>
      <c r="F31" s="37" t="s">
        <v>153</v>
      </c>
      <c r="G31" s="38" t="s">
        <v>219</v>
      </c>
      <c r="H31" s="39" t="s">
        <v>220</v>
      </c>
      <c r="I31" s="32"/>
      <c r="J31" s="18" t="s">
        <v>52</v>
      </c>
      <c r="K31" s="18" t="s">
        <v>76</v>
      </c>
      <c r="L31" s="33" t="s">
        <v>221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oaly</dc:creator>
  <cp:keywords/>
  <dc:description/>
  <cp:lastModifiedBy>User</cp:lastModifiedBy>
  <cp:lastPrinted>2018-12-17T16:00:03Z</cp:lastPrinted>
  <dcterms:created xsi:type="dcterms:W3CDTF">2012-01-16T14:39:34Z</dcterms:created>
  <dcterms:modified xsi:type="dcterms:W3CDTF">2021-02-11T16:29:39Z</dcterms:modified>
  <cp:category/>
  <cp:version/>
  <cp:contentType/>
  <cp:contentStatus/>
</cp:coreProperties>
</file>