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ИНФОРМАЦИОННЫЕ СИСТЕМЫ\ДЛЯ ОБНОВЛЕНИЯ сайта дніпрорада\ДНИПРОРАДА\РЕЄСТР ДОГОВОРІВ\"/>
    </mc:Choice>
  </mc:AlternateContent>
  <bookViews>
    <workbookView xWindow="0" yWindow="0" windowWidth="24000" windowHeight="9030"/>
  </bookViews>
  <sheets>
    <sheet name="2019рік" sheetId="2" r:id="rId1"/>
  </sheets>
  <definedNames>
    <definedName name="_xlnm._FilterDatabase" localSheetId="0" hidden="1">'2019рік'!$A$2:$G$58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A22" i="2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C4" i="2" l="1"/>
  <c r="C5" i="2" s="1"/>
  <c r="C6" i="2" s="1"/>
  <c r="C7" i="2" s="1"/>
  <c r="C8" i="2" s="1"/>
  <c r="C9" i="2" s="1"/>
  <c r="C10" i="2" s="1"/>
</calcChain>
</file>

<file path=xl/sharedStrings.xml><?xml version="1.0" encoding="utf-8"?>
<sst xmlns="http://schemas.openxmlformats.org/spreadsheetml/2006/main" count="263" uniqueCount="174">
  <si>
    <t>№ п/п</t>
  </si>
  <si>
    <t>Код ЄДРПОУ</t>
  </si>
  <si>
    <t>Номер договору</t>
  </si>
  <si>
    <t>Дата підписання</t>
  </si>
  <si>
    <t>Предмет договору</t>
  </si>
  <si>
    <t>Сума договору, грн.</t>
  </si>
  <si>
    <t>ТОВ "І.М.-Бест"</t>
  </si>
  <si>
    <t>Назва організацій з якими  КП "Інформаційні системи" ДМР уклало договори надання послуг, закупівлі товару, тощо</t>
  </si>
  <si>
    <t>ФОП Шагунов А.А.</t>
  </si>
  <si>
    <t>ФОП Низький М.М.</t>
  </si>
  <si>
    <t>ФОП Низька Людмила Сергіївна</t>
  </si>
  <si>
    <t>ПАТ"УКРПОШТА"</t>
  </si>
  <si>
    <t>ТОВ "КОМЕЛ"</t>
  </si>
  <si>
    <t>24083083</t>
  </si>
  <si>
    <t>ІПН 3213517993</t>
  </si>
  <si>
    <t>ТОВ АВЕРС КАНЦЕЛЯРИЯ"</t>
  </si>
  <si>
    <t>39417349</t>
  </si>
  <si>
    <t>Комплекс організаційно-техничних заходів по забезпеченню охоронності об'єкта, від противоправних посягань на нього сторонніх осіб</t>
  </si>
  <si>
    <t>КП "Муніципальна варта"</t>
  </si>
  <si>
    <t>Папір офісний</t>
  </si>
  <si>
    <t>Канцелярські товари</t>
  </si>
  <si>
    <t>1</t>
  </si>
  <si>
    <t>2</t>
  </si>
  <si>
    <t>3</t>
  </si>
  <si>
    <t>4</t>
  </si>
  <si>
    <t>5</t>
  </si>
  <si>
    <t>6</t>
  </si>
  <si>
    <t>7</t>
  </si>
  <si>
    <t>8</t>
  </si>
  <si>
    <t>3423075</t>
  </si>
  <si>
    <t>13490997</t>
  </si>
  <si>
    <t>ПрАТ "УАСК АСКА"</t>
  </si>
  <si>
    <t>Договір страхуваннянежитлового приміщення, за адресою м.Дніпро, вул Мечникова,6,  4поверх</t>
  </si>
  <si>
    <t>3423076</t>
  </si>
  <si>
    <t>Договір страхуваннянежитлового приміщення, за адресою м.Дніпро, пр.Д.Яворницького, 75,  7поверх</t>
  </si>
  <si>
    <t>250119-07/2.3ЗР11</t>
  </si>
  <si>
    <t>ДпБ-00168</t>
  </si>
  <si>
    <t>3021303972</t>
  </si>
  <si>
    <t>ФОП Братута В.О.</t>
  </si>
  <si>
    <t>2/28</t>
  </si>
  <si>
    <t>35698171</t>
  </si>
  <si>
    <t>ТОВ "ІНКАП"</t>
  </si>
  <si>
    <t>3/28</t>
  </si>
  <si>
    <t>1/28-01</t>
  </si>
  <si>
    <t>64/19к</t>
  </si>
  <si>
    <t>37538877</t>
  </si>
  <si>
    <t>40506232</t>
  </si>
  <si>
    <t>Департамент благоустрою та інфраструктури ДМР</t>
  </si>
  <si>
    <t xml:space="preserve">Про здійснення перерахування внесків у статутний капітал КП за рахунок коштів міського бюджету </t>
  </si>
  <si>
    <t>16-01/2019</t>
  </si>
  <si>
    <t>23</t>
  </si>
  <si>
    <t>Флэш-накопичувач</t>
  </si>
  <si>
    <t>16/01-1</t>
  </si>
  <si>
    <t>2019/ГДД/175-002</t>
  </si>
  <si>
    <t>АТ "УКРГАЗБАНК"</t>
  </si>
  <si>
    <t>Генеральний депозитний договір</t>
  </si>
  <si>
    <t>786н</t>
  </si>
  <si>
    <t>Дніпропетровська торгово-промислова палата</t>
  </si>
  <si>
    <t>Послуги з професійної підготовки у сфері підвищення кваліфікації</t>
  </si>
  <si>
    <t>98</t>
  </si>
  <si>
    <t>ТОВ "Екографіка"</t>
  </si>
  <si>
    <t>Поліграфічні послуги з друку самокліючих наліпок</t>
  </si>
  <si>
    <t>99</t>
  </si>
  <si>
    <t>Професійні дизайнерські послуги</t>
  </si>
  <si>
    <t>02944828</t>
  </si>
  <si>
    <t>4/28</t>
  </si>
  <si>
    <t>ФОП  Лисиця М.В.</t>
  </si>
  <si>
    <t>Технічне обслуговування і ремонт офісної техніки</t>
  </si>
  <si>
    <t>5/28</t>
  </si>
  <si>
    <t>Картриджі Сanon 725 Black</t>
  </si>
  <si>
    <t>080419-04/2.3Р11</t>
  </si>
  <si>
    <t>29/03/19</t>
  </si>
  <si>
    <t>14.05.2019р.</t>
  </si>
  <si>
    <t xml:space="preserve"> № 15 </t>
  </si>
  <si>
    <t xml:space="preserve"> № 14 </t>
  </si>
  <si>
    <t xml:space="preserve"> № 16 </t>
  </si>
  <si>
    <t xml:space="preserve"> № 17</t>
  </si>
  <si>
    <t xml:space="preserve"> № 18</t>
  </si>
  <si>
    <t xml:space="preserve"> № 19 </t>
  </si>
  <si>
    <t xml:space="preserve"> № 20</t>
  </si>
  <si>
    <t xml:space="preserve"> № 21</t>
  </si>
  <si>
    <t>974,700</t>
  </si>
  <si>
    <t>ТОВ "Вікейтс"</t>
  </si>
  <si>
    <t>42432367</t>
  </si>
  <si>
    <t>14/05/19</t>
  </si>
  <si>
    <r>
      <rPr>
        <b/>
        <sz val="11"/>
        <color theme="1"/>
        <rFont val="Calibri"/>
        <family val="2"/>
        <charset val="204"/>
        <scheme val="minor"/>
      </rPr>
      <t>кдк-22210000-5</t>
    </r>
    <r>
      <rPr>
        <sz val="11"/>
        <color theme="1"/>
        <rFont val="Calibri"/>
        <family val="2"/>
        <charset val="204"/>
        <scheme val="minor"/>
      </rPr>
      <t xml:space="preserve"> Періодичні видання (Радник у сфері державних закупівль)</t>
    </r>
  </si>
  <si>
    <r>
      <t xml:space="preserve">кдк-30190000-7 </t>
    </r>
    <r>
      <rPr>
        <sz val="11"/>
        <color theme="1"/>
        <rFont val="Calibri"/>
        <family val="2"/>
        <charset val="204"/>
        <scheme val="minor"/>
      </rPr>
      <t>Офісне устаткування та приладдя різне</t>
    </r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</si>
  <si>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Індустріального району)</t>
  </si>
  <si>
    <t>Код ДК 021-2015 (CPV): 64210000-1 - Послуги телефонного зв’язку та передачі даних (Інформаційний канал для передачі інформації від локального об'єкта в сервер Амур-Нижньодніпровського району)</t>
  </si>
  <si>
    <t>Код ДК 021-2015 (CPV): 64210000-1- Послуги телефонного зв’язку та передачі даних (Інформаційний канал для передачі інформації від локального об'єкта в сервер Центрального району)</t>
  </si>
  <si>
    <t>Код ДК 021-2015 (CPV): 50320000-4 - Послуги з ремонту і технічного обслуговування персональних комп’ютерів (Послуга з обслуговування серверів)</t>
  </si>
  <si>
    <t>36</t>
  </si>
  <si>
    <t>22</t>
  </si>
  <si>
    <t>31</t>
  </si>
  <si>
    <t>42980886</t>
  </si>
  <si>
    <t>ТОВ "ЮКРЕЙНІАН ІТ ГРУП"</t>
  </si>
  <si>
    <t>38</t>
  </si>
  <si>
    <t>603 800,00</t>
  </si>
  <si>
    <t>37</t>
  </si>
  <si>
    <t>278 500,00</t>
  </si>
  <si>
    <t>35</t>
  </si>
  <si>
    <t>34</t>
  </si>
  <si>
    <t>32</t>
  </si>
  <si>
    <t>33</t>
  </si>
  <si>
    <t>26</t>
  </si>
  <si>
    <t>27</t>
  </si>
  <si>
    <t>24</t>
  </si>
  <si>
    <t>25</t>
  </si>
  <si>
    <t>28</t>
  </si>
  <si>
    <t>29</t>
  </si>
  <si>
    <t>30</t>
  </si>
  <si>
    <t>Принтер Canon MF 3010</t>
  </si>
  <si>
    <t>ФОП Шагуров А.А.</t>
  </si>
  <si>
    <t>0409-2019</t>
  </si>
  <si>
    <t>0409/2-2019</t>
  </si>
  <si>
    <t>609/1</t>
  </si>
  <si>
    <t>609/2</t>
  </si>
  <si>
    <t>Друкарські послуги (Послуги з поліграфії)</t>
  </si>
  <si>
    <t>0002538319</t>
  </si>
  <si>
    <t>39711362-4  Мікрохвильові печі  PANASONIC NN-ST27HMZPE</t>
  </si>
  <si>
    <t>11/01-01</t>
  </si>
  <si>
    <t>40881069</t>
  </si>
  <si>
    <t>ТОВ "ОМАН ГРУП"</t>
  </si>
  <si>
    <t>Договір оренди нерухомого приміщення за адресою Дніпропетровська обл., Дніпропетровський район, с.Партизанське, вул.Леніна,34</t>
  </si>
  <si>
    <t>101UA-128306211</t>
  </si>
  <si>
    <t>37636164</t>
  </si>
  <si>
    <t>ТОВ "Вебчойс"</t>
  </si>
  <si>
    <t>Послуга з реєстрації доменого імені SMART-DNIPRO.COM.UA</t>
  </si>
  <si>
    <t xml:space="preserve"> Код ДК 021-2015 (CPV): 30190000-7 Офісне устаткування та приладдя різне</t>
  </si>
  <si>
    <t>ОПБ-191204-1</t>
  </si>
  <si>
    <t>2706118579</t>
  </si>
  <si>
    <t>12272243</t>
  </si>
  <si>
    <t xml:space="preserve"> Код ДК 021-2015 (CPV): 30230000-0 Комп'ютерне обладнання . Зовнішній жорсткий диск 2,5'' 1ТВ Арасеr(АР1ТАС 236U-1)</t>
  </si>
  <si>
    <r>
      <t xml:space="preserve"> Код ДК 021-2015 (CPV):30190000-7 </t>
    </r>
    <r>
      <rPr>
        <sz val="11"/>
        <color theme="1"/>
        <rFont val="Calibri"/>
        <family val="2"/>
        <charset val="204"/>
        <scheme val="minor"/>
      </rPr>
      <t>Офісне устаткування та приладдя різне</t>
    </r>
  </si>
  <si>
    <t>13/12/19</t>
  </si>
  <si>
    <t>ФОП Ткачук Г.А.</t>
  </si>
  <si>
    <t>Інформація про закупівлі по КП "Інформаційні системи" ДМР за 2019 рік</t>
  </si>
  <si>
    <t>Код ДК 021-2015 (CPV): 31730000-2 Електротехнiчне обладнання»  (модулі  автоматизованого керування об'єктами систем диспетчеризацiї лiфтiв Індустріального району)</t>
  </si>
  <si>
    <t>Код ДК 021-2015 (CPV):  31730000-2 Електротехнiчне обладнання»  (модулі  автоматизованого керування об'єктами систем диспетчеризацiї лiфтiв Самарського району)»</t>
  </si>
  <si>
    <t>Код ДК 021-2015 (CPV): 31730000-2 Електротехнiчне обладнання»  (модулі  автоматизованого керування об'єктами систем диспетчеризацiї лiфтiв Амур-Нижньодніпровського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</si>
  <si>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Соборного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</si>
  <si>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Чечелівського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</si>
  <si>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Центрального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</si>
  <si>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Шевченківського району)»</t>
  </si>
  <si>
    <t>Код ДК 021-2015 (CPV):  31730000-2 Електротехнiчне обладнання»  (модулі  автоматизованого керування об'єктами систем диспетчеризацiї лiфтiв Новокодацького району)»</t>
  </si>
  <si>
    <t>Код ДК 021-2015 (CPV):  30230000-0 Комп'ютерне обладнання (Плата контролю перекосу фаз Амур -Нижньодніпровського району)</t>
  </si>
  <si>
    <t>Код ДК 021-2015 (CPV):  30230000-0 Комп'ютерне обладнання (Плата контролю перекосу фаз Індустріального  району)</t>
  </si>
  <si>
    <t>Код ДК 021-2015 (CPV):30230000-0 Комп'ютерне обладнання (Плата контролю перекосу фаз Новокодацького  району)</t>
  </si>
  <si>
    <t>Код ДК 021-2015 (CPV):  30230000-0 Комп'ютерне обладнання (Плата контролю перекосу фаз Самарського  району)</t>
  </si>
  <si>
    <t>Код ДК 021-2015 (CPV): 30230000-0 Комп'ютерне обладнання (Плати контролю перекосу фаз Соборного  району)</t>
  </si>
  <si>
    <t>Код ДК 021-2015 (CPV):  30230000-0 Комп'ютерне обладнання (Плата контролю перекосу фаз Центрального  району)</t>
  </si>
  <si>
    <t>Код ДК 021-2015 (CPV): 30230000-0 Комп'ютерне обладнання (Плата контролю перекосу фаз Чечелівського  району)</t>
  </si>
  <si>
    <t>Код ДК 021-2015 (CPV):  30230000-0 Комп'ютерне обладнання (Плата контролю перекосу фаз Шевченківського 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</si>
  <si>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Індустріального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</si>
  <si>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Новокодацького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</si>
  <si>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Самарського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</si>
  <si>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Чечелівського району)</t>
  </si>
  <si>
    <t>Код ДК 021-2015 (CPV): 64210000-1 - Послуги телефонного зв’язку та передачі даних (Інформаційний канал для передачі інформації від локального об'єкта в сервер Шевченківського району)</t>
  </si>
  <si>
    <t>Код ДК 021-2015 (CPV):64210000-1 - Послуги телефонного зв’язку та передачі даних (Інформаційний канал для передачі інформації від локального об'єкта в сервер Соборного району)</t>
  </si>
  <si>
    <t>Код ДК 021-2015 (CPV):50710000-5 -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Амур-Нижньодніпровського району)</t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</si>
  <si>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Новокодацького району)</t>
  </si>
  <si>
    <t>Код ДК 021-2015 (CPV): 50710000-5 -Послуги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Самарського району)</t>
  </si>
  <si>
    <t>Код ДК 021-2015 (CPV): 50710000-5 -Послуги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Соборного району)</t>
  </si>
  <si>
    <t>Код ДК 021-2015 (CPV): 50710000-5 -Послуги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Центрального району)</t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</si>
  <si>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Чечелівського району)</t>
  </si>
  <si>
    <t>Код ДК 021-2015 (CPV):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 Шевченківського району)</t>
  </si>
  <si>
    <t>39</t>
  </si>
  <si>
    <t>Код ДК 021:2015 (CPV) - 50710000-5 - Послуги з ремонту і технічного обслуговування електричного і механічного устаткування будівель (Послуги з технічного обслуговування модулів автоматизованого керування об’єктами систем диспетчеризації ліфтів)</t>
  </si>
  <si>
    <t>код ДК 021:2015-22200000-2 - Періодичні видання (Бібліотечка голови профспілкового комітету, Профспілкові вісті, Позиція)</t>
  </si>
  <si>
    <t>код ДК 021:2015-30120000-6 -Фотокопіювальне та поліграфічне обладнання для офсетного друку (картриджі)</t>
  </si>
  <si>
    <t>Код ДК 021:2015 (CPV): 79800000-2 - Друкарські та супутні послуги( самокліюча наліпка з написом)</t>
  </si>
  <si>
    <t>Код ДК 021-2015 (CPV): 34990000-3 - Регулювальне, запобіжне, сигнальне та освітлювальне обладнання(підставка для табличкі паркувальної)</t>
  </si>
  <si>
    <t>Код ДК 021:2015 (CPV): 39130000-2  - Офісні меблі  (стіл офісний)</t>
  </si>
  <si>
    <t>дк-30190000-7 Офісне устаткування та приладдя різне (Папір А-4)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</si>
</sst>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9" fontId="0" fillId="0" borderId="8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 applyProtection="1">
      <alignment horizontal="center" vertical="center" wrapText="1"/>
    </xf>
    <xf numFmtId="14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L4" sqref="L4"/>
    </sheetView>
  </sheetViews>
  <sheetFormatPr defaultRowHeight="15" x14ac:dyDescent="0.25"/>
  <cols>
    <col min="1" max="1" width="6.85546875" customWidth="1"/>
    <col min="2" max="2" width="18.5703125" customWidth="1"/>
    <col min="3" max="3" width="15.28515625" customWidth="1"/>
    <col min="4" max="4" width="17.85546875" customWidth="1"/>
    <col min="5" max="5" width="28.85546875" customWidth="1"/>
    <col min="6" max="6" width="45.85546875" customWidth="1"/>
    <col min="7" max="7" width="21.7109375" customWidth="1"/>
  </cols>
  <sheetData>
    <row r="1" spans="1:7" ht="15.75" customHeight="1" thickBot="1" x14ac:dyDescent="0.35">
      <c r="A1" s="42" t="s">
        <v>136</v>
      </c>
      <c r="B1" s="42"/>
      <c r="C1" s="42"/>
      <c r="D1" s="42"/>
      <c r="E1" s="42"/>
      <c r="F1" s="42"/>
      <c r="G1" s="42"/>
    </row>
    <row r="2" spans="1:7" s="2" customFormat="1" ht="75.75" customHeight="1" x14ac:dyDescent="0.25">
      <c r="A2" s="35" t="s">
        <v>0</v>
      </c>
      <c r="B2" s="36" t="s">
        <v>2</v>
      </c>
      <c r="C2" s="37" t="s">
        <v>3</v>
      </c>
      <c r="D2" s="38" t="s">
        <v>1</v>
      </c>
      <c r="E2" s="38" t="s">
        <v>7</v>
      </c>
      <c r="F2" s="38" t="s">
        <v>4</v>
      </c>
      <c r="G2" s="39" t="s">
        <v>5</v>
      </c>
    </row>
    <row r="3" spans="1:7" s="1" customFormat="1" ht="83.25" customHeight="1" x14ac:dyDescent="0.2">
      <c r="A3" s="3">
        <v>1</v>
      </c>
      <c r="B3" s="15" t="s">
        <v>21</v>
      </c>
      <c r="C3" s="14">
        <v>43473</v>
      </c>
      <c r="D3" s="25">
        <v>37974630</v>
      </c>
      <c r="E3" s="9" t="s">
        <v>6</v>
      </c>
      <c r="F3" s="40" t="s">
        <v>137</v>
      </c>
      <c r="G3" s="20">
        <v>4000000</v>
      </c>
    </row>
    <row r="4" spans="1:7" s="1" customFormat="1" ht="83.25" customHeight="1" x14ac:dyDescent="0.2">
      <c r="A4" s="3">
        <f>A3+1</f>
        <v>2</v>
      </c>
      <c r="B4" s="15" t="s">
        <v>22</v>
      </c>
      <c r="C4" s="14">
        <f>C3</f>
        <v>43473</v>
      </c>
      <c r="D4" s="25">
        <v>37974630</v>
      </c>
      <c r="E4" s="9" t="s">
        <v>6</v>
      </c>
      <c r="F4" s="40" t="s">
        <v>138</v>
      </c>
      <c r="G4" s="20">
        <v>4000000</v>
      </c>
    </row>
    <row r="5" spans="1:7" s="1" customFormat="1" ht="83.25" customHeight="1" x14ac:dyDescent="0.2">
      <c r="A5" s="3">
        <f t="shared" ref="A5:A68" si="0">A4+1</f>
        <v>3</v>
      </c>
      <c r="B5" s="15" t="s">
        <v>23</v>
      </c>
      <c r="C5" s="14">
        <f t="shared" ref="C5:C9" si="1">C4</f>
        <v>43473</v>
      </c>
      <c r="D5" s="25">
        <v>37974630</v>
      </c>
      <c r="E5" s="9" t="s">
        <v>6</v>
      </c>
      <c r="F5" s="40" t="s">
        <v>139</v>
      </c>
      <c r="G5" s="20">
        <v>4000000</v>
      </c>
    </row>
    <row r="6" spans="1:7" s="1" customFormat="1" ht="83.25" customHeight="1" x14ac:dyDescent="0.2">
      <c r="A6" s="3">
        <f t="shared" si="0"/>
        <v>4</v>
      </c>
      <c r="B6" s="15" t="s">
        <v>24</v>
      </c>
      <c r="C6" s="14">
        <f t="shared" si="1"/>
        <v>43473</v>
      </c>
      <c r="D6" s="25">
        <v>37974630</v>
      </c>
      <c r="E6" s="9" t="s">
        <v>6</v>
      </c>
      <c r="F6" s="40" t="s">
        <v>140</v>
      </c>
      <c r="G6" s="20">
        <v>4000000</v>
      </c>
    </row>
    <row r="7" spans="1:7" s="1" customFormat="1" ht="83.25" customHeight="1" x14ac:dyDescent="0.2">
      <c r="A7" s="3">
        <f t="shared" si="0"/>
        <v>5</v>
      </c>
      <c r="B7" s="15" t="s">
        <v>25</v>
      </c>
      <c r="C7" s="14">
        <f t="shared" si="1"/>
        <v>43473</v>
      </c>
      <c r="D7" s="25">
        <v>37974630</v>
      </c>
      <c r="E7" s="9" t="s">
        <v>6</v>
      </c>
      <c r="F7" s="40" t="s">
        <v>141</v>
      </c>
      <c r="G7" s="20">
        <v>4000000</v>
      </c>
    </row>
    <row r="8" spans="1:7" s="1" customFormat="1" ht="83.25" customHeight="1" x14ac:dyDescent="0.2">
      <c r="A8" s="3">
        <f t="shared" si="0"/>
        <v>6</v>
      </c>
      <c r="B8" s="15" t="s">
        <v>26</v>
      </c>
      <c r="C8" s="14">
        <f t="shared" si="1"/>
        <v>43473</v>
      </c>
      <c r="D8" s="25">
        <v>37974630</v>
      </c>
      <c r="E8" s="9" t="s">
        <v>6</v>
      </c>
      <c r="F8" s="40" t="s">
        <v>142</v>
      </c>
      <c r="G8" s="20">
        <v>4000000</v>
      </c>
    </row>
    <row r="9" spans="1:7" s="1" customFormat="1" ht="83.25" customHeight="1" x14ac:dyDescent="0.2">
      <c r="A9" s="3">
        <f t="shared" si="0"/>
        <v>7</v>
      </c>
      <c r="B9" s="15" t="s">
        <v>27</v>
      </c>
      <c r="C9" s="14">
        <f t="shared" si="1"/>
        <v>43473</v>
      </c>
      <c r="D9" s="25">
        <v>37974630</v>
      </c>
      <c r="E9" s="9" t="s">
        <v>6</v>
      </c>
      <c r="F9" s="40" t="s">
        <v>143</v>
      </c>
      <c r="G9" s="20">
        <v>4000000</v>
      </c>
    </row>
    <row r="10" spans="1:7" s="1" customFormat="1" ht="83.25" customHeight="1" x14ac:dyDescent="0.2">
      <c r="A10" s="3">
        <f t="shared" si="0"/>
        <v>8</v>
      </c>
      <c r="B10" s="15" t="s">
        <v>28</v>
      </c>
      <c r="C10" s="14">
        <f>C9</f>
        <v>43473</v>
      </c>
      <c r="D10" s="25">
        <v>37974630</v>
      </c>
      <c r="E10" s="9" t="s">
        <v>6</v>
      </c>
      <c r="F10" s="40" t="s">
        <v>144</v>
      </c>
      <c r="G10" s="20">
        <v>4000000</v>
      </c>
    </row>
    <row r="11" spans="1:7" s="1" customFormat="1" ht="83.25" customHeight="1" x14ac:dyDescent="0.2">
      <c r="A11" s="3">
        <f t="shared" si="0"/>
        <v>9</v>
      </c>
      <c r="B11" s="15" t="s">
        <v>120</v>
      </c>
      <c r="C11" s="14">
        <v>43476</v>
      </c>
      <c r="D11" s="25" t="s">
        <v>121</v>
      </c>
      <c r="E11" s="9" t="s">
        <v>122</v>
      </c>
      <c r="F11" s="5" t="s">
        <v>123</v>
      </c>
      <c r="G11" s="20">
        <v>35000</v>
      </c>
    </row>
    <row r="12" spans="1:7" s="1" customFormat="1" ht="83.25" customHeight="1" x14ac:dyDescent="0.2">
      <c r="A12" s="3">
        <f t="shared" si="0"/>
        <v>10</v>
      </c>
      <c r="B12" s="15" t="s">
        <v>29</v>
      </c>
      <c r="C12" s="14">
        <v>43481</v>
      </c>
      <c r="D12" s="25" t="s">
        <v>30</v>
      </c>
      <c r="E12" s="9" t="s">
        <v>31</v>
      </c>
      <c r="F12" s="5" t="s">
        <v>32</v>
      </c>
      <c r="G12" s="20">
        <v>750</v>
      </c>
    </row>
    <row r="13" spans="1:7" s="1" customFormat="1" ht="83.25" customHeight="1" x14ac:dyDescent="0.2">
      <c r="A13" s="3">
        <f t="shared" si="0"/>
        <v>11</v>
      </c>
      <c r="B13" s="15" t="s">
        <v>33</v>
      </c>
      <c r="C13" s="14">
        <v>43481</v>
      </c>
      <c r="D13" s="25" t="s">
        <v>30</v>
      </c>
      <c r="E13" s="9" t="s">
        <v>31</v>
      </c>
      <c r="F13" s="5" t="s">
        <v>34</v>
      </c>
      <c r="G13" s="20">
        <v>1650</v>
      </c>
    </row>
    <row r="14" spans="1:7" ht="45" x14ac:dyDescent="0.25">
      <c r="A14" s="3">
        <f t="shared" si="0"/>
        <v>12</v>
      </c>
      <c r="B14" s="17" t="s">
        <v>35</v>
      </c>
      <c r="C14" s="19">
        <v>43493</v>
      </c>
      <c r="D14" s="3">
        <v>25771603</v>
      </c>
      <c r="E14" s="18" t="s">
        <v>11</v>
      </c>
      <c r="F14" s="16" t="s">
        <v>168</v>
      </c>
      <c r="G14" s="21">
        <v>540.26</v>
      </c>
    </row>
    <row r="15" spans="1:7" ht="45" x14ac:dyDescent="0.25">
      <c r="A15" s="3">
        <f t="shared" si="0"/>
        <v>13</v>
      </c>
      <c r="B15" s="17" t="s">
        <v>36</v>
      </c>
      <c r="C15" s="19">
        <v>43493</v>
      </c>
      <c r="D15" s="10" t="s">
        <v>13</v>
      </c>
      <c r="E15" s="18" t="s">
        <v>12</v>
      </c>
      <c r="F15" s="13" t="s">
        <v>169</v>
      </c>
      <c r="G15" s="22">
        <v>2751</v>
      </c>
    </row>
    <row r="16" spans="1:7" ht="45" x14ac:dyDescent="0.25">
      <c r="A16" s="3">
        <f t="shared" si="0"/>
        <v>14</v>
      </c>
      <c r="B16" s="17" t="s">
        <v>39</v>
      </c>
      <c r="C16" s="19">
        <v>43493</v>
      </c>
      <c r="D16" s="10" t="s">
        <v>40</v>
      </c>
      <c r="E16" s="18" t="s">
        <v>41</v>
      </c>
      <c r="F16" s="41" t="s">
        <v>170</v>
      </c>
      <c r="G16" s="22">
        <v>2998.98</v>
      </c>
    </row>
    <row r="17" spans="1:7" ht="60" x14ac:dyDescent="0.25">
      <c r="A17" s="3">
        <f t="shared" si="0"/>
        <v>15</v>
      </c>
      <c r="B17" s="17" t="s">
        <v>42</v>
      </c>
      <c r="C17" s="19">
        <v>43493</v>
      </c>
      <c r="D17" s="10" t="s">
        <v>40</v>
      </c>
      <c r="E17" s="18" t="s">
        <v>41</v>
      </c>
      <c r="F17" s="41" t="s">
        <v>171</v>
      </c>
      <c r="G17" s="22">
        <v>1404</v>
      </c>
    </row>
    <row r="18" spans="1:7" ht="30" x14ac:dyDescent="0.25">
      <c r="A18" s="3">
        <f t="shared" si="0"/>
        <v>16</v>
      </c>
      <c r="B18" s="17" t="s">
        <v>43</v>
      </c>
      <c r="C18" s="19">
        <v>43493</v>
      </c>
      <c r="D18" s="10" t="s">
        <v>37</v>
      </c>
      <c r="E18" s="18" t="s">
        <v>38</v>
      </c>
      <c r="F18" s="23" t="s">
        <v>172</v>
      </c>
      <c r="G18" s="22">
        <v>2910</v>
      </c>
    </row>
    <row r="19" spans="1:7" ht="60" x14ac:dyDescent="0.25">
      <c r="A19" s="3">
        <f t="shared" si="0"/>
        <v>17</v>
      </c>
      <c r="B19" s="17" t="s">
        <v>44</v>
      </c>
      <c r="C19" s="19">
        <v>43466</v>
      </c>
      <c r="D19" s="10" t="s">
        <v>45</v>
      </c>
      <c r="E19" s="9" t="s">
        <v>18</v>
      </c>
      <c r="F19" s="5" t="s">
        <v>17</v>
      </c>
      <c r="G19" s="6">
        <v>1200</v>
      </c>
    </row>
    <row r="20" spans="1:7" ht="45" x14ac:dyDescent="0.25">
      <c r="A20" s="3">
        <f t="shared" si="0"/>
        <v>18</v>
      </c>
      <c r="B20" s="17" t="s">
        <v>21</v>
      </c>
      <c r="C20" s="19">
        <v>43476</v>
      </c>
      <c r="D20" s="10" t="s">
        <v>46</v>
      </c>
      <c r="E20" s="9" t="s">
        <v>47</v>
      </c>
      <c r="F20" s="5" t="s">
        <v>48</v>
      </c>
      <c r="G20" s="6">
        <v>46483497</v>
      </c>
    </row>
    <row r="21" spans="1:7" ht="15.75" thickBot="1" x14ac:dyDescent="0.3">
      <c r="A21" s="3">
        <f t="shared" si="0"/>
        <v>19</v>
      </c>
      <c r="B21" s="17" t="s">
        <v>49</v>
      </c>
      <c r="C21" s="19">
        <v>43481</v>
      </c>
      <c r="D21" s="24" t="s">
        <v>14</v>
      </c>
      <c r="E21" s="9" t="s">
        <v>8</v>
      </c>
      <c r="F21" s="5" t="s">
        <v>20</v>
      </c>
      <c r="G21" s="20">
        <v>2999</v>
      </c>
    </row>
    <row r="22" spans="1:7" ht="15.75" thickBot="1" x14ac:dyDescent="0.3">
      <c r="A22" s="3">
        <f t="shared" si="0"/>
        <v>20</v>
      </c>
      <c r="B22" s="17" t="s">
        <v>50</v>
      </c>
      <c r="C22" s="19">
        <v>43481</v>
      </c>
      <c r="D22" s="26">
        <v>2675500554</v>
      </c>
      <c r="E22" s="27" t="s">
        <v>9</v>
      </c>
      <c r="F22" s="5" t="s">
        <v>51</v>
      </c>
      <c r="G22" s="20">
        <v>2400</v>
      </c>
    </row>
    <row r="23" spans="1:7" ht="30" x14ac:dyDescent="0.25">
      <c r="A23" s="3">
        <f t="shared" si="0"/>
        <v>21</v>
      </c>
      <c r="B23" s="17" t="s">
        <v>52</v>
      </c>
      <c r="C23" s="19">
        <v>43481</v>
      </c>
      <c r="D23" s="3">
        <v>2839204223</v>
      </c>
      <c r="E23" s="9" t="s">
        <v>10</v>
      </c>
      <c r="F23" s="5" t="s">
        <v>19</v>
      </c>
      <c r="G23" s="20">
        <v>2999</v>
      </c>
    </row>
    <row r="24" spans="1:7" x14ac:dyDescent="0.25">
      <c r="A24" s="3">
        <f t="shared" si="0"/>
        <v>22</v>
      </c>
      <c r="B24" s="17" t="s">
        <v>53</v>
      </c>
      <c r="C24" s="19">
        <v>43504</v>
      </c>
      <c r="D24" s="3">
        <v>23697280</v>
      </c>
      <c r="E24" s="9" t="s">
        <v>54</v>
      </c>
      <c r="F24" s="5" t="s">
        <v>55</v>
      </c>
      <c r="G24" s="20"/>
    </row>
    <row r="25" spans="1:7" ht="30" x14ac:dyDescent="0.25">
      <c r="A25" s="3">
        <f t="shared" si="0"/>
        <v>23</v>
      </c>
      <c r="B25" s="17" t="s">
        <v>56</v>
      </c>
      <c r="C25" s="19">
        <v>43542</v>
      </c>
      <c r="D25" s="10" t="s">
        <v>64</v>
      </c>
      <c r="E25" s="9" t="s">
        <v>57</v>
      </c>
      <c r="F25" s="5" t="s">
        <v>58</v>
      </c>
      <c r="G25" s="20">
        <v>2940</v>
      </c>
    </row>
    <row r="26" spans="1:7" ht="30" x14ac:dyDescent="0.25">
      <c r="A26" s="3">
        <f t="shared" si="0"/>
        <v>24</v>
      </c>
      <c r="B26" s="17" t="s">
        <v>59</v>
      </c>
      <c r="C26" s="19">
        <v>43542</v>
      </c>
      <c r="D26" s="3">
        <v>37454640</v>
      </c>
      <c r="E26" s="9" t="s">
        <v>60</v>
      </c>
      <c r="F26" s="5" t="s">
        <v>61</v>
      </c>
      <c r="G26" s="20">
        <v>2950</v>
      </c>
    </row>
    <row r="27" spans="1:7" x14ac:dyDescent="0.25">
      <c r="A27" s="3">
        <f t="shared" si="0"/>
        <v>25</v>
      </c>
      <c r="B27" s="17" t="s">
        <v>62</v>
      </c>
      <c r="C27" s="19">
        <v>43542</v>
      </c>
      <c r="D27" s="3">
        <v>37454640</v>
      </c>
      <c r="E27" s="9" t="s">
        <v>60</v>
      </c>
      <c r="F27" s="5" t="s">
        <v>63</v>
      </c>
      <c r="G27" s="20">
        <v>2810</v>
      </c>
    </row>
    <row r="28" spans="1:7" ht="30" x14ac:dyDescent="0.25">
      <c r="A28" s="3">
        <f t="shared" si="0"/>
        <v>26</v>
      </c>
      <c r="B28" s="17" t="s">
        <v>65</v>
      </c>
      <c r="C28" s="19">
        <v>43552</v>
      </c>
      <c r="D28" s="3">
        <v>2110514671</v>
      </c>
      <c r="E28" s="9" t="s">
        <v>66</v>
      </c>
      <c r="F28" s="5" t="s">
        <v>67</v>
      </c>
      <c r="G28" s="20">
        <v>1560</v>
      </c>
    </row>
    <row r="29" spans="1:7" x14ac:dyDescent="0.25">
      <c r="A29" s="3">
        <f t="shared" si="0"/>
        <v>27</v>
      </c>
      <c r="B29" s="17" t="s">
        <v>68</v>
      </c>
      <c r="C29" s="19">
        <v>43552</v>
      </c>
      <c r="D29" s="3">
        <v>2110514671</v>
      </c>
      <c r="E29" s="9" t="s">
        <v>66</v>
      </c>
      <c r="F29" s="5" t="s">
        <v>69</v>
      </c>
      <c r="G29" s="20">
        <v>1400</v>
      </c>
    </row>
    <row r="30" spans="1:7" ht="30" x14ac:dyDescent="0.25">
      <c r="A30" s="3">
        <f t="shared" si="0"/>
        <v>28</v>
      </c>
      <c r="B30" s="17" t="s">
        <v>70</v>
      </c>
      <c r="C30" s="19">
        <v>43563</v>
      </c>
      <c r="D30" s="3">
        <v>25771603</v>
      </c>
      <c r="E30" s="18" t="s">
        <v>11</v>
      </c>
      <c r="F30" s="16" t="s">
        <v>85</v>
      </c>
      <c r="G30" s="20">
        <v>2175.54</v>
      </c>
    </row>
    <row r="31" spans="1:7" ht="30" x14ac:dyDescent="0.25">
      <c r="A31" s="3">
        <f t="shared" si="0"/>
        <v>29</v>
      </c>
      <c r="B31" s="17" t="s">
        <v>71</v>
      </c>
      <c r="C31" s="19">
        <v>43553</v>
      </c>
      <c r="D31" s="10" t="s">
        <v>16</v>
      </c>
      <c r="E31" s="9" t="s">
        <v>15</v>
      </c>
      <c r="F31" s="12" t="s">
        <v>86</v>
      </c>
      <c r="G31" s="28">
        <v>2997.86</v>
      </c>
    </row>
    <row r="32" spans="1:7" ht="60" x14ac:dyDescent="0.25">
      <c r="A32" s="3">
        <f t="shared" si="0"/>
        <v>30</v>
      </c>
      <c r="B32" s="11" t="s">
        <v>74</v>
      </c>
      <c r="C32" s="19" t="s">
        <v>72</v>
      </c>
      <c r="D32" s="10" t="s">
        <v>83</v>
      </c>
      <c r="E32" s="11" t="s">
        <v>82</v>
      </c>
      <c r="F32" s="40" t="s">
        <v>145</v>
      </c>
      <c r="G32" s="20">
        <v>627000</v>
      </c>
    </row>
    <row r="33" spans="1:7" ht="45" x14ac:dyDescent="0.25">
      <c r="A33" s="3">
        <f t="shared" si="0"/>
        <v>31</v>
      </c>
      <c r="B33" s="11" t="s">
        <v>73</v>
      </c>
      <c r="C33" s="19" t="s">
        <v>72</v>
      </c>
      <c r="D33" s="10" t="s">
        <v>83</v>
      </c>
      <c r="E33" s="11" t="s">
        <v>82</v>
      </c>
      <c r="F33" s="40" t="s">
        <v>146</v>
      </c>
      <c r="G33" s="20">
        <v>723900</v>
      </c>
    </row>
    <row r="34" spans="1:7" ht="45" x14ac:dyDescent="0.25">
      <c r="A34" s="3">
        <f t="shared" si="0"/>
        <v>32</v>
      </c>
      <c r="B34" s="11" t="s">
        <v>75</v>
      </c>
      <c r="C34" s="19" t="s">
        <v>72</v>
      </c>
      <c r="D34" s="10" t="s">
        <v>83</v>
      </c>
      <c r="E34" s="11" t="s">
        <v>82</v>
      </c>
      <c r="F34" s="40" t="s">
        <v>147</v>
      </c>
      <c r="G34" s="20">
        <v>1117200</v>
      </c>
    </row>
    <row r="35" spans="1:7" ht="45" x14ac:dyDescent="0.25">
      <c r="A35" s="3">
        <f t="shared" si="0"/>
        <v>33</v>
      </c>
      <c r="B35" s="11" t="s">
        <v>76</v>
      </c>
      <c r="C35" s="19" t="s">
        <v>72</v>
      </c>
      <c r="D35" s="10" t="s">
        <v>83</v>
      </c>
      <c r="E35" s="11" t="s">
        <v>82</v>
      </c>
      <c r="F35" s="40" t="s">
        <v>148</v>
      </c>
      <c r="G35" s="10" t="s">
        <v>81</v>
      </c>
    </row>
    <row r="36" spans="1:7" ht="45" x14ac:dyDescent="0.25">
      <c r="A36" s="3">
        <f t="shared" si="0"/>
        <v>34</v>
      </c>
      <c r="B36" s="11" t="s">
        <v>77</v>
      </c>
      <c r="C36" s="19" t="s">
        <v>72</v>
      </c>
      <c r="D36" s="10" t="s">
        <v>83</v>
      </c>
      <c r="E36" s="11" t="s">
        <v>82</v>
      </c>
      <c r="F36" s="40" t="s">
        <v>149</v>
      </c>
      <c r="G36" s="20">
        <v>1202700</v>
      </c>
    </row>
    <row r="37" spans="1:7" ht="45" x14ac:dyDescent="0.25">
      <c r="A37" s="3">
        <f t="shared" si="0"/>
        <v>35</v>
      </c>
      <c r="B37" s="11" t="s">
        <v>78</v>
      </c>
      <c r="C37" s="19" t="s">
        <v>72</v>
      </c>
      <c r="D37" s="10" t="s">
        <v>83</v>
      </c>
      <c r="E37" s="11" t="s">
        <v>82</v>
      </c>
      <c r="F37" s="40" t="s">
        <v>150</v>
      </c>
      <c r="G37" s="20">
        <v>917700</v>
      </c>
    </row>
    <row r="38" spans="1:7" ht="45" x14ac:dyDescent="0.25">
      <c r="A38" s="3">
        <f t="shared" si="0"/>
        <v>36</v>
      </c>
      <c r="B38" s="11" t="s">
        <v>79</v>
      </c>
      <c r="C38" s="19" t="s">
        <v>72</v>
      </c>
      <c r="D38" s="10" t="s">
        <v>83</v>
      </c>
      <c r="E38" s="11" t="s">
        <v>82</v>
      </c>
      <c r="F38" s="40" t="s">
        <v>151</v>
      </c>
      <c r="G38" s="20">
        <v>792300</v>
      </c>
    </row>
    <row r="39" spans="1:7" ht="45" x14ac:dyDescent="0.25">
      <c r="A39" s="3">
        <f t="shared" si="0"/>
        <v>37</v>
      </c>
      <c r="B39" s="11" t="s">
        <v>80</v>
      </c>
      <c r="C39" s="19" t="s">
        <v>72</v>
      </c>
      <c r="D39" s="10" t="s">
        <v>83</v>
      </c>
      <c r="E39" s="11" t="s">
        <v>82</v>
      </c>
      <c r="F39" s="40" t="s">
        <v>152</v>
      </c>
      <c r="G39" s="20">
        <v>1054500</v>
      </c>
    </row>
    <row r="40" spans="1:7" ht="30" x14ac:dyDescent="0.25">
      <c r="A40" s="3">
        <f t="shared" si="0"/>
        <v>38</v>
      </c>
      <c r="B40" s="17" t="s">
        <v>84</v>
      </c>
      <c r="C40" s="19">
        <v>43599</v>
      </c>
      <c r="D40" s="10" t="s">
        <v>16</v>
      </c>
      <c r="E40" s="9" t="s">
        <v>15</v>
      </c>
      <c r="F40" s="13" t="s">
        <v>173</v>
      </c>
      <c r="G40" s="28">
        <v>2961.68</v>
      </c>
    </row>
    <row r="41" spans="1:7" x14ac:dyDescent="0.25">
      <c r="A41" s="3">
        <f t="shared" si="0"/>
        <v>39</v>
      </c>
      <c r="B41" s="17" t="s">
        <v>91</v>
      </c>
      <c r="C41" s="19">
        <v>43481</v>
      </c>
      <c r="D41" s="10">
        <v>2675500554</v>
      </c>
      <c r="E41" s="27" t="s">
        <v>9</v>
      </c>
      <c r="F41" s="5" t="s">
        <v>51</v>
      </c>
      <c r="G41" s="20">
        <v>2500</v>
      </c>
    </row>
    <row r="42" spans="1:7" s="1" customFormat="1" ht="83.25" customHeight="1" x14ac:dyDescent="0.2">
      <c r="A42" s="3">
        <f t="shared" si="0"/>
        <v>40</v>
      </c>
      <c r="B42" s="15" t="s">
        <v>92</v>
      </c>
      <c r="C42" s="14">
        <v>43641</v>
      </c>
      <c r="D42" s="25" t="s">
        <v>94</v>
      </c>
      <c r="E42" s="9" t="s">
        <v>95</v>
      </c>
      <c r="F42" s="40" t="s">
        <v>88</v>
      </c>
      <c r="G42" s="30">
        <v>17000</v>
      </c>
    </row>
    <row r="43" spans="1:7" ht="75" x14ac:dyDescent="0.25">
      <c r="A43" s="3">
        <f t="shared" si="0"/>
        <v>41</v>
      </c>
      <c r="B43" s="17" t="s">
        <v>50</v>
      </c>
      <c r="C43" s="14">
        <v>43641</v>
      </c>
      <c r="D43" s="25" t="s">
        <v>94</v>
      </c>
      <c r="E43" s="9" t="s">
        <v>95</v>
      </c>
      <c r="F43" s="40" t="s">
        <v>153</v>
      </c>
      <c r="G43" s="30">
        <v>45900</v>
      </c>
    </row>
    <row r="44" spans="1:7" ht="75" x14ac:dyDescent="0.25">
      <c r="A44" s="3">
        <f t="shared" si="0"/>
        <v>42</v>
      </c>
      <c r="B44" s="17" t="s">
        <v>106</v>
      </c>
      <c r="C44" s="14">
        <v>43641</v>
      </c>
      <c r="D44" s="25" t="s">
        <v>94</v>
      </c>
      <c r="E44" s="9" t="s">
        <v>95</v>
      </c>
      <c r="F44" s="40" t="s">
        <v>154</v>
      </c>
      <c r="G44" s="30">
        <v>159099</v>
      </c>
    </row>
    <row r="45" spans="1:7" ht="75" x14ac:dyDescent="0.25">
      <c r="A45" s="3">
        <f t="shared" si="0"/>
        <v>43</v>
      </c>
      <c r="B45" s="17" t="s">
        <v>107</v>
      </c>
      <c r="C45" s="14">
        <v>43641</v>
      </c>
      <c r="D45" s="25" t="s">
        <v>94</v>
      </c>
      <c r="E45" s="9" t="s">
        <v>95</v>
      </c>
      <c r="F45" s="40" t="s">
        <v>155</v>
      </c>
      <c r="G45" s="30">
        <v>120700</v>
      </c>
    </row>
    <row r="46" spans="1:7" s="1" customFormat="1" ht="83.25" customHeight="1" x14ac:dyDescent="0.2">
      <c r="A46" s="3">
        <f t="shared" si="0"/>
        <v>44</v>
      </c>
      <c r="B46" s="15" t="s">
        <v>104</v>
      </c>
      <c r="C46" s="14">
        <v>43641</v>
      </c>
      <c r="D46" s="25" t="s">
        <v>94</v>
      </c>
      <c r="E46" s="9" t="s">
        <v>95</v>
      </c>
      <c r="F46" s="40" t="s">
        <v>89</v>
      </c>
      <c r="G46" s="30">
        <v>103700</v>
      </c>
    </row>
    <row r="47" spans="1:7" ht="75" x14ac:dyDescent="0.25">
      <c r="A47" s="3">
        <f t="shared" si="0"/>
        <v>45</v>
      </c>
      <c r="B47" s="17" t="s">
        <v>105</v>
      </c>
      <c r="C47" s="14">
        <v>43641</v>
      </c>
      <c r="D47" s="25" t="s">
        <v>94</v>
      </c>
      <c r="E47" s="9" t="s">
        <v>95</v>
      </c>
      <c r="F47" s="40" t="s">
        <v>156</v>
      </c>
      <c r="G47" s="30">
        <v>66300</v>
      </c>
    </row>
    <row r="48" spans="1:7" ht="75" x14ac:dyDescent="0.25">
      <c r="A48" s="3">
        <f t="shared" si="0"/>
        <v>46</v>
      </c>
      <c r="B48" s="17" t="s">
        <v>108</v>
      </c>
      <c r="C48" s="14">
        <v>43641</v>
      </c>
      <c r="D48" s="25" t="s">
        <v>94</v>
      </c>
      <c r="E48" s="9" t="s">
        <v>95</v>
      </c>
      <c r="F48" s="40" t="s">
        <v>157</v>
      </c>
      <c r="G48" s="30">
        <v>144500</v>
      </c>
    </row>
    <row r="49" spans="1:7" ht="75" x14ac:dyDescent="0.25">
      <c r="A49" s="3">
        <f t="shared" si="0"/>
        <v>47</v>
      </c>
      <c r="B49" s="17" t="s">
        <v>109</v>
      </c>
      <c r="C49" s="14">
        <v>43658</v>
      </c>
      <c r="D49" s="25" t="s">
        <v>94</v>
      </c>
      <c r="E49" s="9" t="s">
        <v>95</v>
      </c>
      <c r="F49" s="40" t="s">
        <v>158</v>
      </c>
      <c r="G49" s="30">
        <v>179450</v>
      </c>
    </row>
    <row r="50" spans="1:7" ht="60" x14ac:dyDescent="0.25">
      <c r="A50" s="3">
        <f t="shared" si="0"/>
        <v>48</v>
      </c>
      <c r="B50" s="17" t="s">
        <v>110</v>
      </c>
      <c r="C50" s="14">
        <v>43641</v>
      </c>
      <c r="D50" s="25" t="s">
        <v>94</v>
      </c>
      <c r="E50" s="9" t="s">
        <v>95</v>
      </c>
      <c r="F50" s="40" t="s">
        <v>90</v>
      </c>
      <c r="G50" s="30">
        <v>1775000</v>
      </c>
    </row>
    <row r="51" spans="1:7" s="1" customFormat="1" ht="109.5" customHeight="1" x14ac:dyDescent="0.2">
      <c r="A51" s="3">
        <f t="shared" si="0"/>
        <v>49</v>
      </c>
      <c r="B51" s="15" t="s">
        <v>93</v>
      </c>
      <c r="C51" s="14">
        <v>43641</v>
      </c>
      <c r="D51" s="25" t="s">
        <v>94</v>
      </c>
      <c r="E51" s="9" t="s">
        <v>95</v>
      </c>
      <c r="F51" s="40" t="s">
        <v>159</v>
      </c>
      <c r="G51" s="32">
        <v>72700</v>
      </c>
    </row>
    <row r="52" spans="1:7" s="1" customFormat="1" ht="105" x14ac:dyDescent="0.2">
      <c r="A52" s="3">
        <f t="shared" si="0"/>
        <v>50</v>
      </c>
      <c r="B52" s="15" t="s">
        <v>102</v>
      </c>
      <c r="C52" s="14">
        <v>43641</v>
      </c>
      <c r="D52" s="25" t="s">
        <v>94</v>
      </c>
      <c r="E52" s="9" t="s">
        <v>95</v>
      </c>
      <c r="F52" s="40" t="s">
        <v>87</v>
      </c>
      <c r="G52" s="30">
        <v>191800</v>
      </c>
    </row>
    <row r="53" spans="1:7" s="1" customFormat="1" ht="105" x14ac:dyDescent="0.2">
      <c r="A53" s="3">
        <f t="shared" si="0"/>
        <v>51</v>
      </c>
      <c r="B53" s="15" t="s">
        <v>103</v>
      </c>
      <c r="C53" s="14">
        <v>43641</v>
      </c>
      <c r="D53" s="25" t="s">
        <v>94</v>
      </c>
      <c r="E53" s="9" t="s">
        <v>95</v>
      </c>
      <c r="F53" s="40" t="s">
        <v>160</v>
      </c>
      <c r="G53" s="30">
        <v>681500</v>
      </c>
    </row>
    <row r="54" spans="1:7" s="1" customFormat="1" ht="105" x14ac:dyDescent="0.2">
      <c r="A54" s="3">
        <f t="shared" si="0"/>
        <v>52</v>
      </c>
      <c r="B54" s="15" t="s">
        <v>101</v>
      </c>
      <c r="C54" s="14">
        <v>43641</v>
      </c>
      <c r="D54" s="25" t="s">
        <v>94</v>
      </c>
      <c r="E54" s="9" t="s">
        <v>95</v>
      </c>
      <c r="F54" s="40" t="s">
        <v>161</v>
      </c>
      <c r="G54" s="30">
        <v>505500</v>
      </c>
    </row>
    <row r="55" spans="1:7" s="1" customFormat="1" ht="105" x14ac:dyDescent="0.2">
      <c r="A55" s="3">
        <f t="shared" si="0"/>
        <v>53</v>
      </c>
      <c r="B55" s="15" t="s">
        <v>100</v>
      </c>
      <c r="C55" s="14">
        <v>43641</v>
      </c>
      <c r="D55" s="25" t="s">
        <v>94</v>
      </c>
      <c r="E55" s="9" t="s">
        <v>95</v>
      </c>
      <c r="F55" s="40" t="s">
        <v>162</v>
      </c>
      <c r="G55" s="30">
        <v>784300</v>
      </c>
    </row>
    <row r="56" spans="1:7" s="1" customFormat="1" ht="105" x14ac:dyDescent="0.2">
      <c r="A56" s="3">
        <f t="shared" si="0"/>
        <v>54</v>
      </c>
      <c r="B56" s="15" t="s">
        <v>91</v>
      </c>
      <c r="C56" s="14">
        <v>43641</v>
      </c>
      <c r="D56" s="25" t="s">
        <v>94</v>
      </c>
      <c r="E56" s="9" t="s">
        <v>95</v>
      </c>
      <c r="F56" s="40" t="s">
        <v>163</v>
      </c>
      <c r="G56" s="30">
        <v>431400</v>
      </c>
    </row>
    <row r="57" spans="1:7" s="1" customFormat="1" ht="105" x14ac:dyDescent="0.2">
      <c r="A57" s="3">
        <f t="shared" si="0"/>
        <v>55</v>
      </c>
      <c r="B57" s="15" t="s">
        <v>98</v>
      </c>
      <c r="C57" s="14">
        <v>43641</v>
      </c>
      <c r="D57" s="25" t="s">
        <v>94</v>
      </c>
      <c r="E57" s="9" t="s">
        <v>95</v>
      </c>
      <c r="F57" s="40" t="s">
        <v>164</v>
      </c>
      <c r="G57" s="29" t="s">
        <v>99</v>
      </c>
    </row>
    <row r="58" spans="1:7" s="1" customFormat="1" ht="105.75" thickBot="1" x14ac:dyDescent="0.25">
      <c r="A58" s="3">
        <f t="shared" si="0"/>
        <v>56</v>
      </c>
      <c r="B58" s="15" t="s">
        <v>96</v>
      </c>
      <c r="C58" s="14">
        <v>43641</v>
      </c>
      <c r="D58" s="25" t="s">
        <v>94</v>
      </c>
      <c r="E58" s="9" t="s">
        <v>95</v>
      </c>
      <c r="F58" s="40" t="s">
        <v>165</v>
      </c>
      <c r="G58" s="29" t="s">
        <v>97</v>
      </c>
    </row>
    <row r="59" spans="1:7" ht="15.75" thickBot="1" x14ac:dyDescent="0.3">
      <c r="A59" s="3">
        <f t="shared" si="0"/>
        <v>57</v>
      </c>
      <c r="B59" s="17" t="s">
        <v>114</v>
      </c>
      <c r="C59" s="19">
        <v>43712</v>
      </c>
      <c r="D59" s="33">
        <v>2675500554</v>
      </c>
      <c r="E59" s="34" t="s">
        <v>9</v>
      </c>
      <c r="F59" s="5" t="s">
        <v>63</v>
      </c>
      <c r="G59" s="20">
        <v>2500</v>
      </c>
    </row>
    <row r="60" spans="1:7" ht="15.75" thickBot="1" x14ac:dyDescent="0.3">
      <c r="A60" s="3">
        <f t="shared" si="0"/>
        <v>58</v>
      </c>
      <c r="B60" s="17" t="s">
        <v>113</v>
      </c>
      <c r="C60" s="19">
        <v>43712</v>
      </c>
      <c r="D60" s="33">
        <v>2675500554</v>
      </c>
      <c r="E60" s="34" t="s">
        <v>9</v>
      </c>
      <c r="F60" s="5" t="s">
        <v>117</v>
      </c>
      <c r="G60" s="20">
        <v>2999</v>
      </c>
    </row>
    <row r="61" spans="1:7" x14ac:dyDescent="0.25">
      <c r="A61" s="3">
        <f t="shared" si="0"/>
        <v>59</v>
      </c>
      <c r="B61" s="17" t="s">
        <v>116</v>
      </c>
      <c r="C61" s="19">
        <v>43714</v>
      </c>
      <c r="D61" s="10" t="s">
        <v>14</v>
      </c>
      <c r="E61" s="4" t="s">
        <v>112</v>
      </c>
      <c r="F61" s="5" t="s">
        <v>20</v>
      </c>
      <c r="G61" s="20">
        <v>2999</v>
      </c>
    </row>
    <row r="62" spans="1:7" x14ac:dyDescent="0.25">
      <c r="A62" s="3">
        <f t="shared" si="0"/>
        <v>60</v>
      </c>
      <c r="B62" s="17" t="s">
        <v>115</v>
      </c>
      <c r="C62" s="19">
        <v>43714</v>
      </c>
      <c r="D62" s="10" t="s">
        <v>14</v>
      </c>
      <c r="E62" s="4" t="s">
        <v>112</v>
      </c>
      <c r="F62" s="5" t="s">
        <v>111</v>
      </c>
      <c r="G62" s="20">
        <v>2999</v>
      </c>
    </row>
    <row r="63" spans="1:7" ht="30" x14ac:dyDescent="0.25">
      <c r="A63" s="3">
        <f t="shared" si="0"/>
        <v>61</v>
      </c>
      <c r="B63" s="17" t="s">
        <v>124</v>
      </c>
      <c r="C63" s="19">
        <v>43724</v>
      </c>
      <c r="D63" s="10" t="s">
        <v>125</v>
      </c>
      <c r="E63" s="7" t="s">
        <v>126</v>
      </c>
      <c r="F63" s="5" t="s">
        <v>127</v>
      </c>
      <c r="G63" s="20">
        <v>356</v>
      </c>
    </row>
    <row r="64" spans="1:7" ht="30" x14ac:dyDescent="0.25">
      <c r="A64" s="3">
        <f t="shared" si="0"/>
        <v>62</v>
      </c>
      <c r="B64" s="17" t="s">
        <v>118</v>
      </c>
      <c r="C64" s="19">
        <v>43733</v>
      </c>
      <c r="D64" s="10" t="s">
        <v>13</v>
      </c>
      <c r="E64" s="18" t="s">
        <v>12</v>
      </c>
      <c r="F64" s="13" t="s">
        <v>119</v>
      </c>
      <c r="G64" s="22">
        <v>2799</v>
      </c>
    </row>
    <row r="65" spans="1:7" s="1" customFormat="1" ht="90" x14ac:dyDescent="0.2">
      <c r="A65" s="3">
        <f t="shared" si="0"/>
        <v>63</v>
      </c>
      <c r="B65" s="15" t="s">
        <v>166</v>
      </c>
      <c r="C65" s="14">
        <v>43770</v>
      </c>
      <c r="D65" s="25" t="s">
        <v>94</v>
      </c>
      <c r="E65" s="9" t="s">
        <v>95</v>
      </c>
      <c r="F65" s="40" t="s">
        <v>167</v>
      </c>
      <c r="G65" s="30">
        <v>2000000</v>
      </c>
    </row>
    <row r="66" spans="1:7" s="1" customFormat="1" ht="30" x14ac:dyDescent="0.25">
      <c r="A66" s="3">
        <f t="shared" si="0"/>
        <v>64</v>
      </c>
      <c r="B66" s="15" t="s">
        <v>129</v>
      </c>
      <c r="C66" s="14">
        <v>43803</v>
      </c>
      <c r="D66" s="10" t="s">
        <v>130</v>
      </c>
      <c r="E66" s="4" t="s">
        <v>135</v>
      </c>
      <c r="F66" s="31" t="s">
        <v>128</v>
      </c>
      <c r="G66" s="30">
        <v>1092</v>
      </c>
    </row>
    <row r="67" spans="1:7" s="1" customFormat="1" ht="45" x14ac:dyDescent="0.2">
      <c r="A67" s="3">
        <f t="shared" si="0"/>
        <v>65</v>
      </c>
      <c r="B67" s="15" t="s">
        <v>131</v>
      </c>
      <c r="C67" s="14">
        <v>43811</v>
      </c>
      <c r="D67" s="10" t="s">
        <v>13</v>
      </c>
      <c r="E67" s="18" t="s">
        <v>12</v>
      </c>
      <c r="F67" s="8" t="s">
        <v>132</v>
      </c>
      <c r="G67" s="30">
        <v>1258.98</v>
      </c>
    </row>
    <row r="68" spans="1:7" ht="30" x14ac:dyDescent="0.25">
      <c r="A68" s="3">
        <f t="shared" si="0"/>
        <v>66</v>
      </c>
      <c r="B68" s="17" t="s">
        <v>134</v>
      </c>
      <c r="C68" s="19">
        <v>43812</v>
      </c>
      <c r="D68" s="10" t="s">
        <v>16</v>
      </c>
      <c r="E68" s="9" t="s">
        <v>15</v>
      </c>
      <c r="F68" s="13" t="s">
        <v>133</v>
      </c>
      <c r="G68" s="28">
        <v>1889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2019рік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2019-01-14T09:45:24Z</cp:lastPrinted>
  <dcterms:created xsi:type="dcterms:W3CDTF">2017-04-26T13:22:49Z</dcterms:created>
  <dcterms:modified xsi:type="dcterms:W3CDTF">2020-03-13T12:15:09Z</dcterms:modified>
</cp:coreProperties>
</file>