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User\Desktop\договори\"/>
    </mc:Choice>
  </mc:AlternateContent>
  <xr:revisionPtr revIDLastSave="0" documentId="13_ncr:1_{A5ABEAD2-6322-49C9-8427-BB28CF20FBBE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2023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3" i="1" l="1"/>
  <c r="F34" i="1"/>
  <c r="F35" i="1"/>
  <c r="F36" i="1"/>
  <c r="F37" i="1"/>
  <c r="F38" i="1"/>
  <c r="F39" i="1"/>
  <c r="F40" i="1"/>
  <c r="F41" i="1"/>
  <c r="F42" i="1"/>
  <c r="F43" i="1"/>
  <c r="F23" i="1"/>
  <c r="F24" i="1"/>
  <c r="F25" i="1"/>
  <c r="F26" i="1"/>
  <c r="F27" i="1"/>
  <c r="F28" i="1"/>
  <c r="F29" i="1"/>
  <c r="F30" i="1"/>
  <c r="F31" i="1"/>
  <c r="F32" i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</calcChain>
</file>

<file path=xl/sharedStrings.xml><?xml version="1.0" encoding="utf-8"?>
<sst xmlns="http://schemas.openxmlformats.org/spreadsheetml/2006/main" count="194" uniqueCount="119">
  <si>
    <t xml:space="preserve">Предмет закупівлі </t>
  </si>
  <si>
    <t>Код ДК 021:2015</t>
  </si>
  <si>
    <t xml:space="preserve">Дата підписання </t>
  </si>
  <si>
    <t>КЕКВ</t>
  </si>
  <si>
    <t xml:space="preserve">Процедура закупівлі </t>
  </si>
  <si>
    <t>№</t>
  </si>
  <si>
    <t>Контрагент</t>
  </si>
  <si>
    <t xml:space="preserve">№ договору </t>
  </si>
  <si>
    <t>M.E.Doc</t>
  </si>
  <si>
    <t>ЄІСУБ (Єдина інформаційна система управління місцевим бюджетом)</t>
  </si>
  <si>
    <t>Послуги провайдерів</t>
  </si>
  <si>
    <t xml:space="preserve">послуги з технічного обслуговування принтерів </t>
  </si>
  <si>
    <t>Послуги із забезпечення звукового супроводу</t>
  </si>
  <si>
    <t>Послуги з оренди меблів</t>
  </si>
  <si>
    <t>Послуги з технічного обслуговування принтерів</t>
  </si>
  <si>
    <t>Послуги із зведення огорож</t>
  </si>
  <si>
    <t>Друкарські послуги</t>
  </si>
  <si>
    <t>Послуги із встановлення металевих конструкцій</t>
  </si>
  <si>
    <t>Послуги із встановлення та обслуговування сценічного обладнання</t>
  </si>
  <si>
    <t>72260000-5 Послуги, пов’язані з програмним забезпеченням</t>
  </si>
  <si>
    <t xml:space="preserve"> 72220000-3 Консультаційні послуги з питань систем та з технічних питань</t>
  </si>
  <si>
    <t>72410000-7 Послуги провайдерів</t>
  </si>
  <si>
    <t>50310000-1 Технічне обслуговування і ремонт офісної техніки</t>
  </si>
  <si>
    <t>92370000-5 Послуги звукооператорів</t>
  </si>
  <si>
    <t>39100000-3 Меблі</t>
  </si>
  <si>
    <t>45340000-2 Зведення огорож, монтаж поручнів і захисних засобів</t>
  </si>
  <si>
    <t>79810000-5 Друкарські послуги</t>
  </si>
  <si>
    <t>45260000-7 Покрівельні роботи та інші спеціалізовані будівельні роботи</t>
  </si>
  <si>
    <t>79950000-8 Послуги з організації виставок, ярмарок і конгресів</t>
  </si>
  <si>
    <t>Сума Договору, грн</t>
  </si>
  <si>
    <t xml:space="preserve">Прямий договір </t>
  </si>
  <si>
    <t>прямий договір</t>
  </si>
  <si>
    <t xml:space="preserve">відкриті торги з особливостями </t>
  </si>
  <si>
    <t xml:space="preserve">прямий договір </t>
  </si>
  <si>
    <t>ФОП ХАРЧЕНКО СВІТЛАНА ПЕТРІВНА</t>
  </si>
  <si>
    <t>ТОВ "ЦЕНТР ІНФОРМАЦІЙНИХ І АНАЛІТИЧНИХ ТЕХНОЛОГІЙ"</t>
  </si>
  <si>
    <t>23/3</t>
  </si>
  <si>
    <t>ТОВ "СОЮЗ ТЕЛЕКОМ"</t>
  </si>
  <si>
    <t>ФОП ЛИНДЯ ПАВЛО СЕРГІЙОВИЧ</t>
  </si>
  <si>
    <t>ФОП ТЮТЬКІН РУСЛАН ВІКТОРОВИЧ</t>
  </si>
  <si>
    <t>ФОП  Кардаільський Олексій Володимирович</t>
  </si>
  <si>
    <t>ФОП "ТЮТЬКІН РУСЛАН ВІКТОРОВИЧ"</t>
  </si>
  <si>
    <t>ФОП "КАРДАІЛЬСЬКИЙ ОЛЕКСІЙ ВОЛОДИМИРОВИЧ"</t>
  </si>
  <si>
    <t>ФОП Линдя Павло Сергійович</t>
  </si>
  <si>
    <t>ФОП БОГОЛЮБ ВЯЧЕСЛАВ ВІКТОРОВИЧ</t>
  </si>
  <si>
    <t>ФОП ГАЙОВА СВІТЛАНА ВАЛЕРІЇВНА</t>
  </si>
  <si>
    <t>ФОП "ГАЙОВА СВІТЛАНА ВАЛЕРІЇВНА"</t>
  </si>
  <si>
    <t>Послуги харчування</t>
  </si>
  <si>
    <t>Послуги з організації та проведення гри в "Лазертаг"</t>
  </si>
  <si>
    <t>Послуги сторонніх фахівців (послуги тренера)</t>
  </si>
  <si>
    <t>Послуги з поточного ремонту системи каналізації за адресою: м. Дніпро, вул. Телевізійна, 2</t>
  </si>
  <si>
    <t>Кейтерингові послуги</t>
  </si>
  <si>
    <t>55320000-9 Послуги з організації харчування</t>
  </si>
  <si>
    <t>92330000-3 Послуги відпочивально-розважальних комплексів</t>
  </si>
  <si>
    <t>45220000-5 Інженерні та будівельні роботи</t>
  </si>
  <si>
    <t>80510000-2 Послуги з професійної підготовки спеціалістів</t>
  </si>
  <si>
    <t>45330000-9 Водопровідні та санітарно-технічні роботи</t>
  </si>
  <si>
    <t>55520000-1 Кейтерингові послуги</t>
  </si>
  <si>
    <t>ФОП Айзенберг Михайло Бенціонович</t>
  </si>
  <si>
    <t>ФОП Комар Дмитро Олександрович</t>
  </si>
  <si>
    <t>10/11</t>
  </si>
  <si>
    <t>24/11</t>
  </si>
  <si>
    <t>ФОП ГОРОДНИЧИЙ СЕРГІЙ ОЛЕКСАНДРОВИЧ</t>
  </si>
  <si>
    <t>ФОП Панасенко Євген Олегович</t>
  </si>
  <si>
    <t>7/12</t>
  </si>
  <si>
    <t>ФОП Бондаревська Ірина Євгенівна</t>
  </si>
  <si>
    <t>ФОП ФІЛІМОНОВ КИРИЛО ДМИТРОВИЧ</t>
  </si>
  <si>
    <t>ФОП Городничий Сергій Олександрович</t>
  </si>
  <si>
    <t>ФОП  ГЛОТОВА ЛОЛІТА ОЛЕКСАНДРІВНА</t>
  </si>
  <si>
    <t>ФОП ГЛОТОВА ЛОЛІТА ОЛЕКСАНДРІВНА</t>
  </si>
  <si>
    <t>Засоби індивідуального захисту органів дихання</t>
  </si>
  <si>
    <t>Нафта і дистиляти (Дизельне паливо (Євро 5), АЗС АВІАС, талон)</t>
  </si>
  <si>
    <t>Офісне устаткування та приладдя різне (канцтовари)</t>
  </si>
  <si>
    <t>Повітряні кулі</t>
  </si>
  <si>
    <t>Швидкозшивачі та супутнє приладдя (канцтовари)</t>
  </si>
  <si>
    <t>Конструкційні матеріали</t>
  </si>
  <si>
    <t>Дизельне паливо</t>
  </si>
  <si>
    <t>Електричні акумулятори (PowerBank)</t>
  </si>
  <si>
    <t>Теплова завіса</t>
  </si>
  <si>
    <t>Система охоронної та пожежної сигналізації</t>
  </si>
  <si>
    <t>Подарункові набори</t>
  </si>
  <si>
    <t>35810000-5 Індивідуальне обмундирування</t>
  </si>
  <si>
    <t>09130000-9 Нафта і дистиляти</t>
  </si>
  <si>
    <t>30190000-7 Офісне устаткування та приладдя різне</t>
  </si>
  <si>
    <t>37520000-9 Іграшки</t>
  </si>
  <si>
    <t>44110000-4 Конструкційні матеріали</t>
  </si>
  <si>
    <t xml:space="preserve">31430000-9 Електричні акумулятори
</t>
  </si>
  <si>
    <t>39710000-2 Електричні побутові прилади</t>
  </si>
  <si>
    <t>31620000-8 Прилади звукової та візуальної сигналізації</t>
  </si>
  <si>
    <t>18530000-3 Подарунки та нагороди</t>
  </si>
  <si>
    <t xml:space="preserve">закупівля за допомогою електронного каталогу </t>
  </si>
  <si>
    <t>ФОП ТИЩЕНКО СЕРГІЙ ВАЛЕРІЙОВИЧ</t>
  </si>
  <si>
    <t>ТОВ "ІНТЕКС ІНВЕСТ"</t>
  </si>
  <si>
    <t>0507-СК-7</t>
  </si>
  <si>
    <t>ТОВ "СВІКОМ"</t>
  </si>
  <si>
    <t>ФОП Шейко Олександр Олегович</t>
  </si>
  <si>
    <t>ФОП Глотова Лоліта Олександрівна</t>
  </si>
  <si>
    <t>ТОВ "ВОГ РЕСУРС"</t>
  </si>
  <si>
    <t>040407-24102023-Ш000504-02</t>
  </si>
  <si>
    <t>ФОП Бабенко Світлана Миколаївна</t>
  </si>
  <si>
    <t>ФОП Наконечна Галина Анатоліївна</t>
  </si>
  <si>
    <t>ТОВ "ТОРГОВИЙ ДІМ "ЛІВЕРПУЛЬ"</t>
  </si>
  <si>
    <t>ФОП Дудник Марина Петрівна</t>
  </si>
  <si>
    <t>Сходовий електропідйомник для інвалідного візка MIRID 11С</t>
  </si>
  <si>
    <t>42410000-3 Підіймально-транспортувальне обладнання</t>
  </si>
  <si>
    <t>07.11.2023</t>
  </si>
  <si>
    <t>ТОВ "МІРІД УКРАЇНА"</t>
  </si>
  <si>
    <t>Послуги з постачання теплової енергії (Пара, гарача вода та пов’язана продукція)</t>
  </si>
  <si>
    <t>09320000-8 Пара, гаряча вода та пов’язана продукція</t>
  </si>
  <si>
    <t>Електрична енергія</t>
  </si>
  <si>
    <t>09310000-5 Електрична енергія</t>
  </si>
  <si>
    <t>Послуги з поводження з побутовими відходами</t>
  </si>
  <si>
    <t>90510000-5 Утилізація/видалення сміття та поводження зі сміттям</t>
  </si>
  <si>
    <t>КП "ТЕПЛОЕНЕРГО" ДМР</t>
  </si>
  <si>
    <t>М/119/09/2023</t>
  </si>
  <si>
    <t>ТОВ "ЕКОЛОГІЯ-Д"</t>
  </si>
  <si>
    <t>ТОВ "ДНІПРОВСЬКІ ЕНЕРГЕТИЧНІ ПОСЛУГИ"</t>
  </si>
  <si>
    <t>68795/2023</t>
  </si>
  <si>
    <t>Послуги із встановлення металевих контейнерів для генератора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</si>
</sst>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Telegram%20Desktop/&#1074;&#1089;&#1110;%20&#1079;&#1072;&#1082;&#1091;&#1087;&#1110;&#1074;&#1083;&#111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">
          <cell r="K8">
            <v>44965</v>
          </cell>
        </row>
        <row r="9">
          <cell r="K9">
            <v>44965</v>
          </cell>
        </row>
        <row r="10">
          <cell r="K10">
            <v>44965</v>
          </cell>
        </row>
        <row r="11">
          <cell r="K11">
            <v>44970</v>
          </cell>
        </row>
        <row r="12">
          <cell r="K12">
            <v>44974</v>
          </cell>
        </row>
        <row r="13">
          <cell r="K13">
            <v>45103</v>
          </cell>
        </row>
        <row r="14">
          <cell r="K14">
            <v>45103</v>
          </cell>
        </row>
        <row r="15">
          <cell r="K15">
            <v>45148</v>
          </cell>
        </row>
        <row r="16">
          <cell r="K16">
            <v>45149</v>
          </cell>
        </row>
        <row r="17">
          <cell r="K17">
            <v>45139</v>
          </cell>
        </row>
        <row r="18">
          <cell r="K18">
            <v>45139</v>
          </cell>
        </row>
        <row r="19">
          <cell r="K19">
            <v>45148</v>
          </cell>
        </row>
        <row r="20">
          <cell r="K20">
            <v>45149</v>
          </cell>
        </row>
        <row r="21">
          <cell r="K21">
            <v>45177</v>
          </cell>
        </row>
        <row r="22">
          <cell r="K22">
            <v>45177</v>
          </cell>
        </row>
        <row r="23">
          <cell r="K23">
            <v>45198</v>
          </cell>
        </row>
        <row r="24">
          <cell r="K24">
            <v>45198</v>
          </cell>
        </row>
        <row r="25">
          <cell r="K25">
            <v>45198</v>
          </cell>
        </row>
        <row r="26">
          <cell r="K26">
            <v>45245</v>
          </cell>
        </row>
        <row r="28">
          <cell r="K28">
            <v>45237</v>
          </cell>
        </row>
        <row r="29">
          <cell r="K29">
            <v>45240</v>
          </cell>
        </row>
        <row r="30">
          <cell r="K30">
            <v>45254</v>
          </cell>
        </row>
        <row r="31">
          <cell r="K31">
            <v>45247</v>
          </cell>
        </row>
        <row r="32">
          <cell r="K32">
            <v>45267</v>
          </cell>
        </row>
        <row r="33">
          <cell r="K33">
            <v>45271</v>
          </cell>
        </row>
        <row r="34">
          <cell r="K34">
            <v>45271</v>
          </cell>
        </row>
        <row r="35">
          <cell r="K35">
            <v>45274</v>
          </cell>
        </row>
        <row r="36">
          <cell r="K36">
            <v>45275</v>
          </cell>
        </row>
        <row r="37">
          <cell r="K37">
            <v>45279</v>
          </cell>
        </row>
        <row r="41">
          <cell r="K41">
            <v>45243</v>
          </cell>
        </row>
        <row r="42">
          <cell r="K42">
            <v>45068</v>
          </cell>
        </row>
        <row r="43">
          <cell r="K43">
            <v>45047</v>
          </cell>
        </row>
        <row r="44">
          <cell r="K44">
            <v>45148</v>
          </cell>
        </row>
        <row r="45">
          <cell r="K45">
            <v>45047</v>
          </cell>
        </row>
        <row r="46">
          <cell r="K46">
            <v>45148</v>
          </cell>
        </row>
        <row r="47">
          <cell r="K47">
            <v>45223</v>
          </cell>
        </row>
        <row r="48">
          <cell r="K48"/>
        </row>
        <row r="49">
          <cell r="K49"/>
        </row>
        <row r="50">
          <cell r="K50">
            <v>45278</v>
          </cell>
        </row>
        <row r="51">
          <cell r="K51">
            <v>45279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47"/>
  <sheetViews>
    <sheetView tabSelected="1" workbookViewId="0">
      <selection activeCell="I6" sqref="I6"/>
    </sheetView>
  </sheetViews>
  <sheetFormatPr defaultRowHeight="14.4" x14ac:dyDescent="0.3"/>
  <cols>
    <col min="2" max="2" width="20.33203125" customWidth="1"/>
    <col min="3" max="3" width="20.44140625" customWidth="1"/>
    <col min="4" max="4" width="36.21875" customWidth="1"/>
    <col min="5" max="5" width="20.88671875" customWidth="1"/>
    <col min="6" max="6" width="18.44140625" customWidth="1"/>
    <col min="8" max="8" width="26.88671875" customWidth="1"/>
    <col min="9" max="9" width="25.21875" customWidth="1"/>
  </cols>
  <sheetData>
    <row r="3" spans="1:9" ht="22.8" customHeight="1" x14ac:dyDescent="0.3">
      <c r="A3" s="6" t="s">
        <v>5</v>
      </c>
      <c r="B3" s="6" t="s">
        <v>6</v>
      </c>
      <c r="C3" s="6" t="s">
        <v>0</v>
      </c>
      <c r="D3" s="6" t="s">
        <v>1</v>
      </c>
      <c r="E3" s="6" t="s">
        <v>29</v>
      </c>
      <c r="F3" s="6" t="s">
        <v>2</v>
      </c>
      <c r="G3" s="6" t="s">
        <v>3</v>
      </c>
      <c r="H3" s="6" t="s">
        <v>7</v>
      </c>
      <c r="I3" s="6" t="s">
        <v>4</v>
      </c>
    </row>
    <row r="4" spans="1:9" ht="33.6" customHeight="1" x14ac:dyDescent="0.3">
      <c r="A4" s="2">
        <v>1</v>
      </c>
      <c r="B4" s="3" t="s">
        <v>34</v>
      </c>
      <c r="C4" s="3" t="s">
        <v>8</v>
      </c>
      <c r="D4" s="3" t="s">
        <v>19</v>
      </c>
      <c r="E4" s="8">
        <v>2500</v>
      </c>
      <c r="F4" s="9">
        <f>[1]Лист1!K8</f>
        <v>44965</v>
      </c>
      <c r="G4" s="2">
        <v>2240</v>
      </c>
      <c r="H4" s="4">
        <v>618</v>
      </c>
      <c r="I4" s="7" t="s">
        <v>30</v>
      </c>
    </row>
    <row r="5" spans="1:9" ht="37.799999999999997" customHeight="1" x14ac:dyDescent="0.3">
      <c r="A5" s="2">
        <v>2</v>
      </c>
      <c r="B5" s="3" t="s">
        <v>34</v>
      </c>
      <c r="C5" s="3" t="s">
        <v>8</v>
      </c>
      <c r="D5" s="3" t="s">
        <v>19</v>
      </c>
      <c r="E5" s="8">
        <v>1250</v>
      </c>
      <c r="F5" s="9">
        <f>[1]Лист1!K9</f>
        <v>44965</v>
      </c>
      <c r="G5" s="2">
        <v>2240</v>
      </c>
      <c r="H5" s="4">
        <v>626</v>
      </c>
      <c r="I5" s="7" t="s">
        <v>30</v>
      </c>
    </row>
    <row r="6" spans="1:9" ht="55.2" customHeight="1" x14ac:dyDescent="0.3">
      <c r="A6" s="2">
        <v>3</v>
      </c>
      <c r="B6" s="3" t="s">
        <v>35</v>
      </c>
      <c r="C6" s="3" t="s">
        <v>9</v>
      </c>
      <c r="D6" s="3" t="s">
        <v>20</v>
      </c>
      <c r="E6" s="8">
        <v>5760</v>
      </c>
      <c r="F6" s="9">
        <f>[1]Лист1!K10</f>
        <v>44965</v>
      </c>
      <c r="G6" s="2">
        <v>2240</v>
      </c>
      <c r="H6" s="5" t="s">
        <v>36</v>
      </c>
      <c r="I6" s="7" t="s">
        <v>30</v>
      </c>
    </row>
    <row r="7" spans="1:9" ht="21" customHeight="1" x14ac:dyDescent="0.3">
      <c r="A7" s="2">
        <v>4</v>
      </c>
      <c r="B7" s="3" t="s">
        <v>37</v>
      </c>
      <c r="C7" s="3" t="s">
        <v>10</v>
      </c>
      <c r="D7" s="3" t="s">
        <v>21</v>
      </c>
      <c r="E7" s="8">
        <v>2800</v>
      </c>
      <c r="F7" s="9">
        <f>[1]Лист1!K11</f>
        <v>44970</v>
      </c>
      <c r="G7" s="2">
        <v>2240</v>
      </c>
      <c r="H7" s="4">
        <v>202201181</v>
      </c>
      <c r="I7" s="7" t="s">
        <v>30</v>
      </c>
    </row>
    <row r="8" spans="1:9" ht="43.2" customHeight="1" x14ac:dyDescent="0.3">
      <c r="A8" s="2">
        <v>5</v>
      </c>
      <c r="B8" s="3" t="s">
        <v>38</v>
      </c>
      <c r="C8" s="3" t="s">
        <v>11</v>
      </c>
      <c r="D8" s="3" t="s">
        <v>22</v>
      </c>
      <c r="E8" s="8">
        <v>2990</v>
      </c>
      <c r="F8" s="9">
        <f>[1]Лист1!K12</f>
        <v>44974</v>
      </c>
      <c r="G8" s="2">
        <v>2240</v>
      </c>
      <c r="H8" s="4">
        <v>1</v>
      </c>
      <c r="I8" s="7" t="s">
        <v>30</v>
      </c>
    </row>
    <row r="9" spans="1:9" ht="43.2" customHeight="1" x14ac:dyDescent="0.3">
      <c r="A9" s="2">
        <v>6</v>
      </c>
      <c r="B9" s="3" t="s">
        <v>39</v>
      </c>
      <c r="C9" s="3" t="s">
        <v>12</v>
      </c>
      <c r="D9" s="3" t="s">
        <v>23</v>
      </c>
      <c r="E9" s="8">
        <v>55035</v>
      </c>
      <c r="F9" s="9">
        <f>[1]Лист1!K13</f>
        <v>45103</v>
      </c>
      <c r="G9" s="2">
        <v>2240</v>
      </c>
      <c r="H9" s="4">
        <v>4</v>
      </c>
      <c r="I9" s="7" t="s">
        <v>31</v>
      </c>
    </row>
    <row r="10" spans="1:9" ht="43.2" x14ac:dyDescent="0.3">
      <c r="A10" s="2">
        <v>7</v>
      </c>
      <c r="B10" s="3" t="s">
        <v>40</v>
      </c>
      <c r="C10" s="3" t="s">
        <v>13</v>
      </c>
      <c r="D10" s="3" t="s">
        <v>24</v>
      </c>
      <c r="E10" s="8">
        <v>52580</v>
      </c>
      <c r="F10" s="9">
        <f>[1]Лист1!K14</f>
        <v>45103</v>
      </c>
      <c r="G10" s="2">
        <v>2240</v>
      </c>
      <c r="H10" s="4">
        <v>5</v>
      </c>
      <c r="I10" s="7" t="s">
        <v>31</v>
      </c>
    </row>
    <row r="11" spans="1:9" ht="61.2" customHeight="1" x14ac:dyDescent="0.3">
      <c r="A11" s="2">
        <v>8</v>
      </c>
      <c r="B11" s="3" t="s">
        <v>42</v>
      </c>
      <c r="C11" s="3" t="s">
        <v>13</v>
      </c>
      <c r="D11" s="3" t="s">
        <v>24</v>
      </c>
      <c r="E11" s="8">
        <v>71700</v>
      </c>
      <c r="F11" s="9">
        <f>[1]Лист1!K15</f>
        <v>45148</v>
      </c>
      <c r="G11" s="2">
        <v>2240</v>
      </c>
      <c r="H11" s="4">
        <v>8</v>
      </c>
      <c r="I11" s="7" t="s">
        <v>32</v>
      </c>
    </row>
    <row r="12" spans="1:9" ht="43.2" customHeight="1" x14ac:dyDescent="0.3">
      <c r="A12" s="2">
        <v>9</v>
      </c>
      <c r="B12" s="3" t="s">
        <v>41</v>
      </c>
      <c r="C12" s="3" t="s">
        <v>12</v>
      </c>
      <c r="D12" s="3" t="s">
        <v>23</v>
      </c>
      <c r="E12" s="8">
        <v>195000</v>
      </c>
      <c r="F12" s="9">
        <f>[1]Лист1!K16</f>
        <v>45149</v>
      </c>
      <c r="G12" s="2">
        <v>2240</v>
      </c>
      <c r="H12" s="4">
        <v>12</v>
      </c>
      <c r="I12" s="7" t="s">
        <v>32</v>
      </c>
    </row>
    <row r="13" spans="1:9" ht="18" customHeight="1" x14ac:dyDescent="0.3">
      <c r="A13" s="2">
        <v>10</v>
      </c>
      <c r="B13" s="3" t="s">
        <v>37</v>
      </c>
      <c r="C13" s="3" t="s">
        <v>10</v>
      </c>
      <c r="D13" s="3" t="s">
        <v>21</v>
      </c>
      <c r="E13" s="8">
        <v>2000</v>
      </c>
      <c r="F13" s="9">
        <f>[1]Лист1!K17</f>
        <v>45139</v>
      </c>
      <c r="G13" s="2">
        <v>2240</v>
      </c>
      <c r="H13" s="4">
        <v>202301081</v>
      </c>
      <c r="I13" s="7" t="s">
        <v>33</v>
      </c>
    </row>
    <row r="14" spans="1:9" ht="43.2" customHeight="1" x14ac:dyDescent="0.3">
      <c r="A14" s="2">
        <v>11</v>
      </c>
      <c r="B14" s="3" t="s">
        <v>43</v>
      </c>
      <c r="C14" s="3" t="s">
        <v>14</v>
      </c>
      <c r="D14" s="3" t="s">
        <v>22</v>
      </c>
      <c r="E14" s="8">
        <v>5000</v>
      </c>
      <c r="F14" s="9">
        <f>[1]Лист1!K18</f>
        <v>45139</v>
      </c>
      <c r="G14" s="2">
        <v>2240</v>
      </c>
      <c r="H14" s="4">
        <v>6</v>
      </c>
      <c r="I14" s="7" t="s">
        <v>33</v>
      </c>
    </row>
    <row r="15" spans="1:9" ht="28.8" customHeight="1" x14ac:dyDescent="0.3">
      <c r="A15" s="2">
        <v>12</v>
      </c>
      <c r="B15" s="3" t="s">
        <v>44</v>
      </c>
      <c r="C15" s="3" t="s">
        <v>15</v>
      </c>
      <c r="D15" s="3" t="s">
        <v>25</v>
      </c>
      <c r="E15" s="8">
        <v>44000</v>
      </c>
      <c r="F15" s="9">
        <f>[1]Лист1!K19</f>
        <v>45148</v>
      </c>
      <c r="G15" s="2">
        <v>2240</v>
      </c>
      <c r="H15" s="4">
        <v>10</v>
      </c>
      <c r="I15" s="7" t="s">
        <v>33</v>
      </c>
    </row>
    <row r="16" spans="1:9" ht="28.8" x14ac:dyDescent="0.3">
      <c r="A16" s="2">
        <v>13</v>
      </c>
      <c r="B16" s="3" t="s">
        <v>45</v>
      </c>
      <c r="C16" s="3" t="s">
        <v>16</v>
      </c>
      <c r="D16" s="3" t="s">
        <v>26</v>
      </c>
      <c r="E16" s="8">
        <v>54000</v>
      </c>
      <c r="F16" s="9">
        <f>[1]Лист1!K20</f>
        <v>45149</v>
      </c>
      <c r="G16" s="2">
        <v>2240</v>
      </c>
      <c r="H16" s="4">
        <v>11</v>
      </c>
      <c r="I16" s="7" t="s">
        <v>33</v>
      </c>
    </row>
    <row r="17" spans="1:9" ht="57.6" customHeight="1" x14ac:dyDescent="0.3">
      <c r="A17" s="2">
        <v>14</v>
      </c>
      <c r="B17" s="3" t="s">
        <v>39</v>
      </c>
      <c r="C17" s="3" t="s">
        <v>17</v>
      </c>
      <c r="D17" s="3" t="s">
        <v>27</v>
      </c>
      <c r="E17" s="8">
        <v>34400</v>
      </c>
      <c r="F17" s="9">
        <f>[1]Лист1!K21</f>
        <v>45177</v>
      </c>
      <c r="G17" s="2">
        <v>2240</v>
      </c>
      <c r="H17" s="4">
        <v>14</v>
      </c>
      <c r="I17" s="7" t="s">
        <v>33</v>
      </c>
    </row>
    <row r="18" spans="1:9" ht="28.8" x14ac:dyDescent="0.3">
      <c r="A18" s="2">
        <v>15</v>
      </c>
      <c r="B18" s="3" t="s">
        <v>45</v>
      </c>
      <c r="C18" s="3" t="s">
        <v>16</v>
      </c>
      <c r="D18" s="3" t="s">
        <v>26</v>
      </c>
      <c r="E18" s="8">
        <v>4500</v>
      </c>
      <c r="F18" s="9">
        <f>[1]Лист1!K22</f>
        <v>45177</v>
      </c>
      <c r="G18" s="2">
        <v>2240</v>
      </c>
      <c r="H18" s="4">
        <v>13</v>
      </c>
      <c r="I18" s="7" t="s">
        <v>33</v>
      </c>
    </row>
    <row r="19" spans="1:9" ht="72" customHeight="1" x14ac:dyDescent="0.3">
      <c r="A19" s="2">
        <v>16</v>
      </c>
      <c r="B19" s="3" t="s">
        <v>39</v>
      </c>
      <c r="C19" s="3" t="s">
        <v>18</v>
      </c>
      <c r="D19" s="3" t="s">
        <v>28</v>
      </c>
      <c r="E19" s="8">
        <v>48775</v>
      </c>
      <c r="F19" s="9">
        <f>[1]Лист1!K23</f>
        <v>45198</v>
      </c>
      <c r="G19" s="2">
        <v>2240</v>
      </c>
      <c r="H19" s="4">
        <v>16</v>
      </c>
      <c r="I19" s="7" t="s">
        <v>33</v>
      </c>
    </row>
    <row r="20" spans="1:9" ht="57.6" customHeight="1" x14ac:dyDescent="0.3">
      <c r="A20" s="2">
        <v>17</v>
      </c>
      <c r="B20" s="3" t="s">
        <v>39</v>
      </c>
      <c r="C20" s="3" t="s">
        <v>17</v>
      </c>
      <c r="D20" s="3" t="s">
        <v>27</v>
      </c>
      <c r="E20" s="8">
        <v>50000</v>
      </c>
      <c r="F20" s="9">
        <f>[1]Лист1!K24</f>
        <v>45198</v>
      </c>
      <c r="G20" s="2">
        <v>2240</v>
      </c>
      <c r="H20" s="4">
        <v>15</v>
      </c>
      <c r="I20" s="7" t="s">
        <v>33</v>
      </c>
    </row>
    <row r="21" spans="1:9" ht="28.8" x14ac:dyDescent="0.3">
      <c r="A21" s="2">
        <v>18</v>
      </c>
      <c r="B21" s="3" t="s">
        <v>45</v>
      </c>
      <c r="C21" s="3" t="s">
        <v>16</v>
      </c>
      <c r="D21" s="3" t="s">
        <v>26</v>
      </c>
      <c r="E21" s="8">
        <v>2400</v>
      </c>
      <c r="F21" s="9">
        <f>[1]Лист1!K25</f>
        <v>45198</v>
      </c>
      <c r="G21" s="2">
        <v>2240</v>
      </c>
      <c r="H21" s="4">
        <v>17</v>
      </c>
      <c r="I21" s="7" t="s">
        <v>33</v>
      </c>
    </row>
    <row r="22" spans="1:9" ht="49.8" customHeight="1" x14ac:dyDescent="0.3">
      <c r="A22" s="2">
        <v>19</v>
      </c>
      <c r="B22" s="3" t="s">
        <v>46</v>
      </c>
      <c r="C22" s="3" t="s">
        <v>16</v>
      </c>
      <c r="D22" s="3" t="s">
        <v>26</v>
      </c>
      <c r="E22" s="8">
        <v>91925</v>
      </c>
      <c r="F22" s="9">
        <f>[1]Лист1!K26</f>
        <v>45245</v>
      </c>
      <c r="G22" s="2">
        <v>2240</v>
      </c>
      <c r="H22" s="4">
        <v>1511</v>
      </c>
      <c r="I22" s="7" t="s">
        <v>32</v>
      </c>
    </row>
    <row r="23" spans="1:9" ht="43.2" x14ac:dyDescent="0.3">
      <c r="A23" s="2">
        <v>20</v>
      </c>
      <c r="B23" s="3" t="s">
        <v>58</v>
      </c>
      <c r="C23" s="3" t="s">
        <v>47</v>
      </c>
      <c r="D23" s="3" t="s">
        <v>52</v>
      </c>
      <c r="E23" s="8">
        <v>20700</v>
      </c>
      <c r="F23" s="9">
        <f>[1]Лист1!K28</f>
        <v>45237</v>
      </c>
      <c r="G23" s="2">
        <v>2240</v>
      </c>
      <c r="H23" s="4">
        <v>19</v>
      </c>
      <c r="I23" s="2" t="s">
        <v>33</v>
      </c>
    </row>
    <row r="24" spans="1:9" ht="43.2" x14ac:dyDescent="0.3">
      <c r="A24" s="2">
        <v>21</v>
      </c>
      <c r="B24" s="3" t="s">
        <v>59</v>
      </c>
      <c r="C24" s="3" t="s">
        <v>48</v>
      </c>
      <c r="D24" s="3" t="s">
        <v>53</v>
      </c>
      <c r="E24" s="8">
        <v>18338</v>
      </c>
      <c r="F24" s="9">
        <f>[1]Лист1!K29</f>
        <v>45240</v>
      </c>
      <c r="G24" s="2">
        <v>2240</v>
      </c>
      <c r="H24" s="5" t="s">
        <v>60</v>
      </c>
      <c r="I24" s="2" t="s">
        <v>33</v>
      </c>
    </row>
    <row r="25" spans="1:9" ht="72" x14ac:dyDescent="0.3">
      <c r="A25" s="2">
        <v>22</v>
      </c>
      <c r="B25" s="3" t="s">
        <v>62</v>
      </c>
      <c r="C25" s="3" t="s">
        <v>118</v>
      </c>
      <c r="D25" s="3" t="s">
        <v>54</v>
      </c>
      <c r="E25" s="8">
        <v>24000</v>
      </c>
      <c r="F25" s="9">
        <f>[1]Лист1!K30</f>
        <v>45254</v>
      </c>
      <c r="G25" s="2">
        <v>2240</v>
      </c>
      <c r="H25" s="5" t="s">
        <v>61</v>
      </c>
      <c r="I25" s="2" t="s">
        <v>33</v>
      </c>
    </row>
    <row r="26" spans="1:9" ht="72" x14ac:dyDescent="0.3">
      <c r="A26" s="2">
        <v>23</v>
      </c>
      <c r="B26" s="3" t="s">
        <v>63</v>
      </c>
      <c r="C26" s="3" t="s">
        <v>18</v>
      </c>
      <c r="D26" s="3" t="s">
        <v>28</v>
      </c>
      <c r="E26" s="8">
        <v>29000</v>
      </c>
      <c r="F26" s="9">
        <f>[1]Лист1!K31</f>
        <v>45247</v>
      </c>
      <c r="G26" s="2">
        <v>2240</v>
      </c>
      <c r="H26" s="4">
        <v>1711</v>
      </c>
      <c r="I26" s="2" t="s">
        <v>33</v>
      </c>
    </row>
    <row r="27" spans="1:9" ht="43.2" x14ac:dyDescent="0.3">
      <c r="A27" s="2">
        <v>24</v>
      </c>
      <c r="B27" s="3" t="s">
        <v>58</v>
      </c>
      <c r="C27" s="3" t="s">
        <v>47</v>
      </c>
      <c r="D27" s="3" t="s">
        <v>52</v>
      </c>
      <c r="E27" s="8">
        <v>40000</v>
      </c>
      <c r="F27" s="9">
        <f>[1]Лист1!K32</f>
        <v>45267</v>
      </c>
      <c r="G27" s="2">
        <v>2240</v>
      </c>
      <c r="H27" s="5" t="s">
        <v>64</v>
      </c>
      <c r="I27" s="2" t="s">
        <v>33</v>
      </c>
    </row>
    <row r="28" spans="1:9" ht="43.2" x14ac:dyDescent="0.3">
      <c r="A28" s="2">
        <v>25</v>
      </c>
      <c r="B28" s="3" t="s">
        <v>65</v>
      </c>
      <c r="C28" s="3" t="s">
        <v>49</v>
      </c>
      <c r="D28" s="3" t="s">
        <v>55</v>
      </c>
      <c r="E28" s="8">
        <v>9800</v>
      </c>
      <c r="F28" s="9">
        <f>[1]Лист1!K33</f>
        <v>45271</v>
      </c>
      <c r="G28" s="2">
        <v>2240</v>
      </c>
      <c r="H28" s="4">
        <v>41</v>
      </c>
      <c r="I28" s="2" t="s">
        <v>33</v>
      </c>
    </row>
    <row r="29" spans="1:9" ht="43.2" x14ac:dyDescent="0.3">
      <c r="A29" s="2">
        <v>26</v>
      </c>
      <c r="B29" s="3" t="s">
        <v>66</v>
      </c>
      <c r="C29" s="3" t="s">
        <v>49</v>
      </c>
      <c r="D29" s="3" t="s">
        <v>55</v>
      </c>
      <c r="E29" s="8">
        <v>9800</v>
      </c>
      <c r="F29" s="9">
        <f>[1]Лист1!K34</f>
        <v>45271</v>
      </c>
      <c r="G29" s="2">
        <v>2240</v>
      </c>
      <c r="H29" s="4">
        <v>40</v>
      </c>
      <c r="I29" s="2" t="s">
        <v>33</v>
      </c>
    </row>
    <row r="30" spans="1:9" ht="72" x14ac:dyDescent="0.3">
      <c r="A30" s="2">
        <v>27</v>
      </c>
      <c r="B30" s="3" t="s">
        <v>67</v>
      </c>
      <c r="C30" s="3" t="s">
        <v>50</v>
      </c>
      <c r="D30" s="3" t="s">
        <v>56</v>
      </c>
      <c r="E30" s="8">
        <v>20000</v>
      </c>
      <c r="F30" s="9">
        <f>[1]Лист1!K35</f>
        <v>45274</v>
      </c>
      <c r="G30" s="2">
        <v>2240</v>
      </c>
      <c r="H30" s="4">
        <v>43</v>
      </c>
      <c r="I30" s="2" t="s">
        <v>33</v>
      </c>
    </row>
    <row r="31" spans="1:9" ht="48.6" customHeight="1" x14ac:dyDescent="0.3">
      <c r="A31" s="2">
        <v>28</v>
      </c>
      <c r="B31" s="3" t="s">
        <v>68</v>
      </c>
      <c r="C31" s="3" t="s">
        <v>51</v>
      </c>
      <c r="D31" s="3" t="s">
        <v>57</v>
      </c>
      <c r="E31" s="8">
        <v>42200</v>
      </c>
      <c r="F31" s="9">
        <f>[1]Лист1!K36</f>
        <v>45275</v>
      </c>
      <c r="G31" s="2">
        <v>2240</v>
      </c>
      <c r="H31" s="4">
        <v>44</v>
      </c>
      <c r="I31" s="2" t="s">
        <v>33</v>
      </c>
    </row>
    <row r="32" spans="1:9" ht="32.4" customHeight="1" x14ac:dyDescent="0.3">
      <c r="A32" s="2">
        <v>29</v>
      </c>
      <c r="B32" s="3" t="s">
        <v>69</v>
      </c>
      <c r="C32" s="3" t="s">
        <v>51</v>
      </c>
      <c r="D32" s="3" t="s">
        <v>57</v>
      </c>
      <c r="E32" s="8">
        <v>32800</v>
      </c>
      <c r="F32" s="9">
        <f>[1]Лист1!K37</f>
        <v>45279</v>
      </c>
      <c r="G32" s="2">
        <v>2240</v>
      </c>
      <c r="H32" s="4">
        <v>47</v>
      </c>
      <c r="I32" s="2" t="s">
        <v>33</v>
      </c>
    </row>
    <row r="33" spans="1:10" ht="57.6" x14ac:dyDescent="0.3">
      <c r="A33" s="2">
        <v>30</v>
      </c>
      <c r="B33" s="3" t="s">
        <v>91</v>
      </c>
      <c r="C33" s="3" t="s">
        <v>70</v>
      </c>
      <c r="D33" s="3" t="s">
        <v>81</v>
      </c>
      <c r="E33" s="10">
        <v>33235</v>
      </c>
      <c r="F33" s="9">
        <f>[1]Лист1!K41</f>
        <v>45243</v>
      </c>
      <c r="G33" s="2">
        <v>2210</v>
      </c>
      <c r="H33" s="4">
        <v>20</v>
      </c>
      <c r="I33" s="7" t="s">
        <v>33</v>
      </c>
      <c r="J33" s="1"/>
    </row>
    <row r="34" spans="1:10" ht="57.6" x14ac:dyDescent="0.3">
      <c r="A34" s="2">
        <v>31</v>
      </c>
      <c r="B34" s="3" t="s">
        <v>92</v>
      </c>
      <c r="C34" s="3" t="s">
        <v>71</v>
      </c>
      <c r="D34" s="3" t="s">
        <v>82</v>
      </c>
      <c r="E34" s="10">
        <v>30160</v>
      </c>
      <c r="F34" s="9">
        <f>[1]Лист1!K42</f>
        <v>45068</v>
      </c>
      <c r="G34" s="2">
        <v>2210</v>
      </c>
      <c r="H34" s="4" t="s">
        <v>93</v>
      </c>
      <c r="I34" s="7" t="s">
        <v>90</v>
      </c>
      <c r="J34" s="1"/>
    </row>
    <row r="35" spans="1:10" ht="43.2" x14ac:dyDescent="0.3">
      <c r="A35" s="2">
        <v>32</v>
      </c>
      <c r="B35" s="3" t="s">
        <v>94</v>
      </c>
      <c r="C35" s="3" t="s">
        <v>72</v>
      </c>
      <c r="D35" s="3" t="s">
        <v>83</v>
      </c>
      <c r="E35" s="10">
        <v>8627.94</v>
      </c>
      <c r="F35" s="9">
        <f>[1]Лист1!K43</f>
        <v>45047</v>
      </c>
      <c r="G35" s="2">
        <v>2210</v>
      </c>
      <c r="H35" s="4">
        <v>2</v>
      </c>
      <c r="I35" s="7" t="s">
        <v>90</v>
      </c>
      <c r="J35" s="1"/>
    </row>
    <row r="36" spans="1:10" ht="28.8" x14ac:dyDescent="0.3">
      <c r="A36" s="2">
        <v>33</v>
      </c>
      <c r="B36" s="3" t="s">
        <v>95</v>
      </c>
      <c r="C36" s="3" t="s">
        <v>73</v>
      </c>
      <c r="D36" s="3" t="s">
        <v>84</v>
      </c>
      <c r="E36" s="10">
        <v>16000</v>
      </c>
      <c r="F36" s="9">
        <f>[1]Лист1!K44</f>
        <v>45148</v>
      </c>
      <c r="G36" s="2">
        <v>2210</v>
      </c>
      <c r="H36" s="4">
        <v>9</v>
      </c>
      <c r="I36" s="7" t="s">
        <v>33</v>
      </c>
      <c r="J36" s="1"/>
    </row>
    <row r="37" spans="1:10" ht="43.2" x14ac:dyDescent="0.3">
      <c r="A37" s="2">
        <v>34</v>
      </c>
      <c r="B37" s="3" t="s">
        <v>94</v>
      </c>
      <c r="C37" s="3" t="s">
        <v>74</v>
      </c>
      <c r="D37" s="3" t="s">
        <v>83</v>
      </c>
      <c r="E37" s="10">
        <v>594.9</v>
      </c>
      <c r="F37" s="9">
        <f>[1]Лист1!K45</f>
        <v>45047</v>
      </c>
      <c r="G37" s="2">
        <v>2210</v>
      </c>
      <c r="H37" s="4">
        <v>3</v>
      </c>
      <c r="I37" s="7" t="s">
        <v>90</v>
      </c>
      <c r="J37" s="1"/>
    </row>
    <row r="38" spans="1:10" ht="28.8" x14ac:dyDescent="0.3">
      <c r="A38" s="2">
        <v>35</v>
      </c>
      <c r="B38" s="3" t="s">
        <v>96</v>
      </c>
      <c r="C38" s="3" t="s">
        <v>75</v>
      </c>
      <c r="D38" s="3" t="s">
        <v>85</v>
      </c>
      <c r="E38" s="10">
        <v>25505</v>
      </c>
      <c r="F38" s="9">
        <f>[1]Лист1!K46</f>
        <v>45148</v>
      </c>
      <c r="G38" s="2">
        <v>2210</v>
      </c>
      <c r="H38" s="4">
        <v>7</v>
      </c>
      <c r="I38" s="7" t="s">
        <v>33</v>
      </c>
      <c r="J38" s="1"/>
    </row>
    <row r="39" spans="1:10" x14ac:dyDescent="0.3">
      <c r="A39" s="2">
        <v>36</v>
      </c>
      <c r="B39" s="3" t="s">
        <v>97</v>
      </c>
      <c r="C39" s="3" t="s">
        <v>76</v>
      </c>
      <c r="D39" s="3" t="s">
        <v>82</v>
      </c>
      <c r="E39" s="10">
        <v>67747.899999999994</v>
      </c>
      <c r="F39" s="9">
        <f>[1]Лист1!K47</f>
        <v>45223</v>
      </c>
      <c r="G39" s="2">
        <v>2210</v>
      </c>
      <c r="H39" s="4" t="s">
        <v>98</v>
      </c>
      <c r="I39" s="7" t="s">
        <v>33</v>
      </c>
      <c r="J39" s="1"/>
    </row>
    <row r="40" spans="1:10" ht="43.2" x14ac:dyDescent="0.3">
      <c r="A40" s="2">
        <v>37</v>
      </c>
      <c r="B40" s="3" t="s">
        <v>99</v>
      </c>
      <c r="C40" s="3" t="s">
        <v>77</v>
      </c>
      <c r="D40" s="3" t="s">
        <v>86</v>
      </c>
      <c r="E40" s="10">
        <v>49200</v>
      </c>
      <c r="F40" s="9">
        <f>[1]Лист1!K48</f>
        <v>0</v>
      </c>
      <c r="G40" s="2">
        <v>2210</v>
      </c>
      <c r="H40" s="4">
        <v>35</v>
      </c>
      <c r="I40" s="7" t="s">
        <v>33</v>
      </c>
      <c r="J40" s="1"/>
    </row>
    <row r="41" spans="1:10" ht="28.8" x14ac:dyDescent="0.3">
      <c r="A41" s="2">
        <v>38</v>
      </c>
      <c r="B41" s="3" t="s">
        <v>100</v>
      </c>
      <c r="C41" s="3" t="s">
        <v>78</v>
      </c>
      <c r="D41" s="3" t="s">
        <v>87</v>
      </c>
      <c r="E41" s="10">
        <v>17200</v>
      </c>
      <c r="F41" s="9">
        <f>[1]Лист1!K49</f>
        <v>0</v>
      </c>
      <c r="G41" s="2">
        <v>2210</v>
      </c>
      <c r="H41" s="4">
        <v>42</v>
      </c>
      <c r="I41" s="7" t="s">
        <v>33</v>
      </c>
      <c r="J41" s="1"/>
    </row>
    <row r="42" spans="1:10" ht="28.8" x14ac:dyDescent="0.3">
      <c r="A42" s="2">
        <v>39</v>
      </c>
      <c r="B42" s="3" t="s">
        <v>101</v>
      </c>
      <c r="C42" s="3" t="s">
        <v>79</v>
      </c>
      <c r="D42" s="3" t="s">
        <v>88</v>
      </c>
      <c r="E42" s="10">
        <v>24795.84</v>
      </c>
      <c r="F42" s="9">
        <f>[1]Лист1!K50</f>
        <v>45278</v>
      </c>
      <c r="G42" s="2">
        <v>2210</v>
      </c>
      <c r="H42" s="4">
        <v>45</v>
      </c>
      <c r="I42" s="7" t="s">
        <v>33</v>
      </c>
      <c r="J42" s="1"/>
    </row>
    <row r="43" spans="1:10" ht="28.8" x14ac:dyDescent="0.3">
      <c r="A43" s="2">
        <v>40</v>
      </c>
      <c r="B43" s="3" t="s">
        <v>102</v>
      </c>
      <c r="C43" s="3" t="s">
        <v>80</v>
      </c>
      <c r="D43" s="3" t="s">
        <v>89</v>
      </c>
      <c r="E43" s="8">
        <v>21000</v>
      </c>
      <c r="F43" s="9">
        <f>[1]Лист1!K51</f>
        <v>45279</v>
      </c>
      <c r="G43" s="2">
        <v>2210</v>
      </c>
      <c r="H43" s="4">
        <v>46</v>
      </c>
      <c r="I43" s="7" t="s">
        <v>33</v>
      </c>
      <c r="J43" s="1"/>
    </row>
    <row r="44" spans="1:10" ht="57.6" x14ac:dyDescent="0.3">
      <c r="A44" s="2">
        <v>41</v>
      </c>
      <c r="B44" s="3" t="s">
        <v>106</v>
      </c>
      <c r="C44" s="3" t="s">
        <v>103</v>
      </c>
      <c r="D44" s="3" t="s">
        <v>104</v>
      </c>
      <c r="E44" s="8">
        <v>78982.05</v>
      </c>
      <c r="F44" s="11" t="s">
        <v>105</v>
      </c>
      <c r="G44" s="2">
        <v>3110</v>
      </c>
      <c r="H44" s="4">
        <v>18</v>
      </c>
      <c r="I44" s="7" t="s">
        <v>31</v>
      </c>
    </row>
    <row r="45" spans="1:10" ht="57.6" x14ac:dyDescent="0.3">
      <c r="A45" s="2">
        <v>42</v>
      </c>
      <c r="B45" s="3" t="s">
        <v>113</v>
      </c>
      <c r="C45" s="3" t="s">
        <v>107</v>
      </c>
      <c r="D45" s="3" t="s">
        <v>108</v>
      </c>
      <c r="E45" s="8">
        <v>30000</v>
      </c>
      <c r="F45" s="9">
        <v>44986</v>
      </c>
      <c r="G45" s="2">
        <v>2271</v>
      </c>
      <c r="H45" s="4">
        <v>90250</v>
      </c>
      <c r="I45" s="7" t="s">
        <v>31</v>
      </c>
    </row>
    <row r="46" spans="1:10" ht="43.2" x14ac:dyDescent="0.3">
      <c r="A46" s="2">
        <v>43</v>
      </c>
      <c r="B46" s="3" t="s">
        <v>116</v>
      </c>
      <c r="C46" s="3" t="s">
        <v>109</v>
      </c>
      <c r="D46" s="3" t="s">
        <v>110</v>
      </c>
      <c r="E46" s="8">
        <v>20000</v>
      </c>
      <c r="F46" s="9">
        <v>45000</v>
      </c>
      <c r="G46" s="2">
        <v>2273</v>
      </c>
      <c r="H46" s="4" t="s">
        <v>117</v>
      </c>
      <c r="I46" s="7" t="s">
        <v>31</v>
      </c>
    </row>
    <row r="47" spans="1:10" ht="48" customHeight="1" x14ac:dyDescent="0.3">
      <c r="A47" s="2">
        <v>44</v>
      </c>
      <c r="B47" s="3" t="s">
        <v>115</v>
      </c>
      <c r="C47" s="3" t="s">
        <v>111</v>
      </c>
      <c r="D47" s="3" t="s">
        <v>112</v>
      </c>
      <c r="E47" s="8">
        <v>3381.44</v>
      </c>
      <c r="F47" s="9">
        <v>45180</v>
      </c>
      <c r="G47" s="2">
        <v>2275</v>
      </c>
      <c r="H47" s="4" t="s">
        <v>114</v>
      </c>
      <c r="I47" s="7" t="s">
        <v>31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2024-01-16T14:42:11Z</dcterms:modified>
</cp:coreProperties>
</file>