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112" tabRatio="793" activeTab="0"/>
  </bookViews>
  <sheets>
    <sheet name="договори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<sst xmlns="http://schemas.openxmlformats.org/spreadsheetml/2006/main" count="88" uniqueCount="66">
  <si>
    <t>Предмет договору</t>
  </si>
  <si>
    <t>КЕКВ</t>
  </si>
  <si>
    <t>Джерело фінансування</t>
  </si>
  <si>
    <t>міські кошти</t>
  </si>
  <si>
    <t>Спортивне взуття</t>
  </si>
  <si>
    <t>Медикаменти</t>
  </si>
  <si>
    <t>Вивіз сміття</t>
  </si>
  <si>
    <t>Дезинфекція та дератизація</t>
  </si>
  <si>
    <t xml:space="preserve">Програмне забезпечення </t>
  </si>
  <si>
    <t xml:space="preserve">Послуги телефонного зв’язку та передачі даних, інтернет  </t>
  </si>
  <si>
    <t>Поточний ремонт та технічне обслуговування комп'ютерів та  офісної техніки</t>
  </si>
  <si>
    <t>Канцелярське приладдя</t>
  </si>
  <si>
    <t>ПП "АКБАРС"</t>
  </si>
  <si>
    <t>КП "Дезінфекція" ДОР"</t>
  </si>
  <si>
    <t>ТОВ "Телеміст"</t>
  </si>
  <si>
    <t>ФОП Горєлко С.О.</t>
  </si>
  <si>
    <t>ТОВ "Центр інформаційних і аналітичних технологій"</t>
  </si>
  <si>
    <t>ТОВ "Термінал СКВ"</t>
  </si>
  <si>
    <t>UA-2018-07-10-002147-a Закупка на prozorro.gov.ua</t>
  </si>
  <si>
    <t>ТОВ "КУНІЦА"</t>
  </si>
  <si>
    <t>ТОВ "ДЖОМА Україна"</t>
  </si>
  <si>
    <t>Периодичне видання "Газета"Наше місто"</t>
  </si>
  <si>
    <t>ТОВ "Газета"Наше місто"</t>
  </si>
  <si>
    <t>Дата Договору</t>
  </si>
  <si>
    <t>Номер ДОГОВОРУ</t>
  </si>
  <si>
    <t>Назва,код ЄДРПОУ контрагента</t>
  </si>
  <si>
    <t>Адреса тендерної закупівлі</t>
  </si>
  <si>
    <t>ДМР-0201-083</t>
  </si>
  <si>
    <t>19ДН</t>
  </si>
  <si>
    <t>ФОП Вдовіченко</t>
  </si>
  <si>
    <t>М/48/01/2019</t>
  </si>
  <si>
    <t>КП"ЖИЛСЕРВІС-2"</t>
  </si>
  <si>
    <t>ТОВ "Телеміст 2012"</t>
  </si>
  <si>
    <t>9343/1</t>
  </si>
  <si>
    <t>3454/1701-19/Н</t>
  </si>
  <si>
    <t>КП "Дезсоюз"Астрагал Н""</t>
  </si>
  <si>
    <t>ФОП Дятленко О.С.</t>
  </si>
  <si>
    <t>336А</t>
  </si>
  <si>
    <t>ТОВ"Центр сертифікації ключів "Україна""</t>
  </si>
  <si>
    <t>КП"ТЕПЛОЕНЕРГО"</t>
  </si>
  <si>
    <t>КП"Дніпроводоканал"</t>
  </si>
  <si>
    <t>ТОВ"Дніпровські енергетичні послуги"</t>
  </si>
  <si>
    <t>MAIS-1614</t>
  </si>
  <si>
    <t>ФОП "Кунцик"</t>
  </si>
  <si>
    <t>UA-2019-12-04-005143-b</t>
  </si>
  <si>
    <t>UA-2019-11-14-003291-b</t>
  </si>
  <si>
    <t xml:space="preserve"> UA-2019-10-31-000647-b</t>
  </si>
  <si>
    <t>UA-2019-01-15-001423-c</t>
  </si>
  <si>
    <t xml:space="preserve">Послуга з постачання пара та горячої води(теплопостачання) </t>
  </si>
  <si>
    <t>UA-2018-12-29-001609-b</t>
  </si>
  <si>
    <t xml:space="preserve">«Електрична енергія » </t>
  </si>
  <si>
    <t>Послуга з централізованого питного водопостачання та водовідведення на 2019рік</t>
  </si>
  <si>
    <t>UA-2018-12-20-002618-a</t>
  </si>
  <si>
    <t>Послуги з обробки даних видачі сертифікатів та їх обслуговування</t>
  </si>
  <si>
    <t>Послуги програмного забезпечення ІS-pro</t>
  </si>
  <si>
    <t>№ п/р</t>
  </si>
  <si>
    <t>.</t>
  </si>
  <si>
    <t>Перелік договорів за 2019 рік</t>
  </si>
  <si>
    <t>КПКВ  0615031</t>
  </si>
  <si>
    <t xml:space="preserve">КПНЗ СДЮСШОР №3"ДМР, </t>
  </si>
  <si>
    <t>Власні надходження</t>
  </si>
  <si>
    <t xml:space="preserve">Головний бухгалтер </t>
  </si>
  <si>
    <t>Е.В.Бабак</t>
  </si>
  <si>
    <t>Сума Договору,     (факт.виконання),    грн.</t>
  </si>
  <si>
    <t>Програмне забезпечення "ЗВІТНІСТЬ"</t>
  </si>
  <si>
    <t>Комп'ютерне обладнання (Засіб КЗІ Токен-337М")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</si>
</sst>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0\ _₴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[$-FC19]d\ mmmm\ yyyy\ &quot;г.&quot;"/>
    <numFmt numFmtId="195" formatCode="[$-F800]dddd\,\ mmmm\ dd\,\ yyyy"/>
    <numFmt numFmtId="196" formatCode="mmm/yyyy"/>
    <numFmt numFmtId="19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6" fillId="33" borderId="1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8" fillId="0" borderId="10" xfId="42" applyFont="1" applyBorder="1" applyAlignment="1">
      <alignment wrapText="1"/>
    </xf>
    <xf numFmtId="14" fontId="47" fillId="33" borderId="10" xfId="0" applyNumberFormat="1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10" xfId="42" applyFont="1" applyBorder="1" applyAlignment="1">
      <alignment/>
    </xf>
    <xf numFmtId="4" fontId="46" fillId="33" borderId="10" xfId="0" applyNumberFormat="1" applyFont="1" applyFill="1" applyBorder="1" applyAlignment="1">
      <alignment wrapText="1"/>
    </xf>
    <xf numFmtId="14" fontId="47" fillId="33" borderId="10" xfId="0" applyNumberFormat="1" applyFont="1" applyFill="1" applyBorder="1" applyAlignment="1">
      <alignment/>
    </xf>
    <xf numFmtId="4" fontId="46" fillId="33" borderId="10" xfId="0" applyNumberFormat="1" applyFont="1" applyFill="1" applyBorder="1" applyAlignment="1">
      <alignment horizontal="left" wrapText="1"/>
    </xf>
    <xf numFmtId="0" fontId="48" fillId="33" borderId="10" xfId="42" applyFont="1" applyFill="1" applyBorder="1" applyAlignment="1">
      <alignment wrapText="1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88" fontId="46" fillId="33" borderId="10" xfId="0" applyNumberFormat="1" applyFont="1" applyFill="1" applyBorder="1" applyAlignment="1">
      <alignment horizontal="right"/>
    </xf>
    <xf numFmtId="188" fontId="46" fillId="0" borderId="10" xfId="0" applyNumberFormat="1" applyFont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 horizontal="right"/>
    </xf>
    <xf numFmtId="2" fontId="46" fillId="33" borderId="10" xfId="0" applyNumberFormat="1" applyFont="1" applyFill="1" applyBorder="1" applyAlignment="1">
      <alignment horizontal="right"/>
    </xf>
    <xf numFmtId="0" fontId="47" fillId="33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13" fontId="0" fillId="0" borderId="0" xfId="0" applyNumberForma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13" fontId="47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40;&#1057;&#1058;&#1071;\&#1050;&#1086;&#1085;&#1090;&#1088;&#1086;&#1083;&#1080;\&#1040;&#1085;&#1072;&#1083;&#1110;&#1079;%20&#1079;&#1072;&#1082;&#1091;&#1087;&#1086;&#1082;%20&#1079;%2001.08.108\&#1050;&#1086;&#1087;&#1080;&#1103;%20&#1072;&#1085;&#1072;&#1083;&#1110;&#1079;%20&#1074;&#1080;&#1082;&#1086;&#1085;&#1072;&#1085;&#1085;&#1103;_&#1096;&#1082;&#1086;&#1083;&#1080;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09.2018"/>
      <sheetName val="01.09.02018"/>
      <sheetName val="27.08.18"/>
      <sheetName val="26.09.2018 "/>
      <sheetName val="26.10.18"/>
      <sheetName val="15.11.18 "/>
      <sheetName val="03.12.18  "/>
      <sheetName val="12.12.18   "/>
      <sheetName val="29.12.18   "/>
    </sheetNames>
    <sheetDataSet>
      <sheetData sheetId="0">
        <row r="28">
          <cell r="E28" t="str">
            <v>Пожежна охорона та технічний огляд пожежної сигналізації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gov.ua/tender/UA-2018-09-19-002432-c" TargetMode="External" /><Relationship Id="rId2" Type="http://schemas.openxmlformats.org/officeDocument/2006/relationships/hyperlink" Target="https://prozorro.gov.ua/tender/UA-2018-09-19-002432-c" TargetMode="External" /><Relationship Id="rId3" Type="http://schemas.openxmlformats.org/officeDocument/2006/relationships/hyperlink" Target="https://prozorro.gov.ua/tender/UA-2018-07-10-002147-a" TargetMode="External" /><Relationship Id="rId4" Type="http://schemas.openxmlformats.org/officeDocument/2006/relationships/hyperlink" Target="mailto:AJG@REYWBR@" TargetMode="External" /><Relationship Id="rId5" Type="http://schemas.openxmlformats.org/officeDocument/2006/relationships/hyperlink" Target="https://my.zakupki.prom.ua/cabinet/purchases/state_purchase/view/9802158" TargetMode="External" /><Relationship Id="rId6" Type="http://schemas.openxmlformats.org/officeDocument/2006/relationships/hyperlink" Target="https://my.zakupki.prom.ua/cabinet/purchases/state_purchase/view/9627197" TargetMode="External" /><Relationship Id="rId7" Type="http://schemas.openxmlformats.org/officeDocument/2006/relationships/hyperlink" Target="https://my.zakupki.prom.ua/cabinet/purchases/state_purchase/view/9478758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tabSelected="1" zoomScale="70" zoomScaleNormal="70" zoomScalePageLayoutView="0" workbookViewId="0" topLeftCell="A1">
      <pane xSplit="20640" topLeftCell="BY1" activePane="topLeft" state="split"/>
      <selection pane="topLeft" activeCell="P27" sqref="P27"/>
      <selection pane="topRight" activeCell="N2" sqref="N2"/>
    </sheetView>
  </sheetViews>
  <sheetFormatPr defaultColWidth="9.140625" defaultRowHeight="15"/>
  <cols>
    <col min="1" max="1" width="1.7109375" style="1" customWidth="1"/>
    <col min="2" max="2" width="6.00390625" style="1" customWidth="1"/>
    <col min="3" max="3" width="11.28125" style="4" customWidth="1"/>
    <col min="4" max="4" width="13.421875" style="1" customWidth="1"/>
    <col min="5" max="5" width="21.28125" style="1" customWidth="1"/>
    <col min="6" max="6" width="26.28125" style="2" customWidth="1"/>
    <col min="7" max="7" width="15.140625" style="2" customWidth="1"/>
    <col min="8" max="8" width="11.00390625" style="2" customWidth="1"/>
    <col min="9" max="9" width="12.8515625" style="33" customWidth="1"/>
    <col min="10" max="10" width="14.7109375" style="2" customWidth="1"/>
    <col min="11" max="11" width="8.8515625" style="1" customWidth="1"/>
    <col min="12" max="12" width="12.421875" style="1" bestFit="1" customWidth="1"/>
    <col min="13" max="16384" width="8.8515625" style="1" customWidth="1"/>
  </cols>
  <sheetData>
    <row r="1" spans="2:10" s="34" customFormat="1" ht="22.5" customHeight="1">
      <c r="B1" s="35"/>
      <c r="C1" s="36"/>
      <c r="D1" s="37" t="s">
        <v>59</v>
      </c>
      <c r="E1" s="35"/>
      <c r="F1" s="38" t="s">
        <v>58</v>
      </c>
      <c r="G1" s="37"/>
      <c r="H1" s="37"/>
      <c r="I1" s="39"/>
      <c r="J1" s="37"/>
    </row>
    <row r="2" spans="2:10" s="34" customFormat="1" ht="22.5" customHeight="1">
      <c r="B2" s="40" t="s">
        <v>57</v>
      </c>
      <c r="C2" s="40"/>
      <c r="D2" s="40"/>
      <c r="E2" s="40"/>
      <c r="F2" s="40"/>
      <c r="G2" s="40"/>
      <c r="H2" s="40"/>
      <c r="I2" s="40"/>
      <c r="J2" s="40"/>
    </row>
    <row r="3" spans="2:12" ht="60" customHeight="1">
      <c r="B3" s="23" t="s">
        <v>55</v>
      </c>
      <c r="C3" s="24" t="s">
        <v>23</v>
      </c>
      <c r="D3" s="23" t="s">
        <v>24</v>
      </c>
      <c r="E3" s="23" t="s">
        <v>25</v>
      </c>
      <c r="F3" s="42" t="s">
        <v>0</v>
      </c>
      <c r="G3" s="43" t="s">
        <v>2</v>
      </c>
      <c r="H3" s="42" t="s">
        <v>1</v>
      </c>
      <c r="I3" s="44" t="s">
        <v>63</v>
      </c>
      <c r="J3" s="43" t="s">
        <v>26</v>
      </c>
      <c r="L3" s="41"/>
    </row>
    <row r="4" spans="2:10" ht="14.25">
      <c r="B4" s="23"/>
      <c r="C4" s="24"/>
      <c r="D4" s="23"/>
      <c r="E4" s="23"/>
      <c r="F4" s="42"/>
      <c r="G4" s="43"/>
      <c r="H4" s="42"/>
      <c r="I4" s="44"/>
      <c r="J4" s="43"/>
    </row>
    <row r="5" spans="2:11" s="4" customFormat="1" ht="41.25" customHeight="1">
      <c r="B5" s="7">
        <v>1</v>
      </c>
      <c r="C5" s="18">
        <v>43815</v>
      </c>
      <c r="D5" s="45">
        <v>0.5</v>
      </c>
      <c r="E5" s="9" t="s">
        <v>20</v>
      </c>
      <c r="F5" s="19" t="s">
        <v>4</v>
      </c>
      <c r="G5" s="6" t="s">
        <v>3</v>
      </c>
      <c r="H5" s="7">
        <v>2210</v>
      </c>
      <c r="I5" s="25">
        <v>22799.04</v>
      </c>
      <c r="J5" s="5" t="s">
        <v>45</v>
      </c>
      <c r="K5" s="4" t="s">
        <v>56</v>
      </c>
    </row>
    <row r="6" spans="2:10" s="4" customFormat="1" ht="45" customHeight="1">
      <c r="B6" s="7">
        <f>B5+1</f>
        <v>2</v>
      </c>
      <c r="C6" s="18">
        <v>43501</v>
      </c>
      <c r="D6" s="8">
        <v>509</v>
      </c>
      <c r="E6" s="9" t="s">
        <v>19</v>
      </c>
      <c r="F6" s="19" t="s">
        <v>11</v>
      </c>
      <c r="G6" s="6" t="s">
        <v>60</v>
      </c>
      <c r="H6" s="7">
        <v>2210</v>
      </c>
      <c r="I6" s="25">
        <v>1237.86</v>
      </c>
      <c r="J6" s="8"/>
    </row>
    <row r="7" spans="2:10" s="4" customFormat="1" ht="45" customHeight="1">
      <c r="B7" s="7">
        <f aca="true" t="shared" si="0" ref="B7:B24">B6+1</f>
        <v>3</v>
      </c>
      <c r="C7" s="18">
        <v>43612</v>
      </c>
      <c r="D7" s="8">
        <v>620</v>
      </c>
      <c r="E7" s="9" t="s">
        <v>19</v>
      </c>
      <c r="F7" s="19" t="s">
        <v>11</v>
      </c>
      <c r="G7" s="6" t="s">
        <v>60</v>
      </c>
      <c r="H7" s="7">
        <v>2210</v>
      </c>
      <c r="I7" s="25">
        <v>1468.8</v>
      </c>
      <c r="J7" s="8"/>
    </row>
    <row r="8" spans="2:10" s="4" customFormat="1" ht="36" customHeight="1">
      <c r="B8" s="7">
        <f t="shared" si="0"/>
        <v>4</v>
      </c>
      <c r="C8" s="18">
        <v>43812</v>
      </c>
      <c r="D8" s="8">
        <v>1</v>
      </c>
      <c r="E8" s="9" t="s">
        <v>12</v>
      </c>
      <c r="F8" s="19" t="s">
        <v>5</v>
      </c>
      <c r="G8" s="6" t="s">
        <v>3</v>
      </c>
      <c r="H8" s="7">
        <v>2220</v>
      </c>
      <c r="I8" s="26">
        <v>16271.61</v>
      </c>
      <c r="J8" s="5" t="s">
        <v>44</v>
      </c>
    </row>
    <row r="9" spans="2:10" s="4" customFormat="1" ht="30.75" customHeight="1">
      <c r="B9" s="7">
        <f t="shared" si="0"/>
        <v>5</v>
      </c>
      <c r="C9" s="18">
        <v>43784</v>
      </c>
      <c r="D9" s="45">
        <v>0.3055555555555556</v>
      </c>
      <c r="E9" s="9" t="s">
        <v>15</v>
      </c>
      <c r="F9" s="19" t="s">
        <v>54</v>
      </c>
      <c r="G9" s="6" t="s">
        <v>3</v>
      </c>
      <c r="H9" s="7">
        <v>2240</v>
      </c>
      <c r="I9" s="26">
        <v>10800</v>
      </c>
      <c r="J9" s="10" t="s">
        <v>46</v>
      </c>
    </row>
    <row r="10" spans="2:10" s="4" customFormat="1" ht="30.75">
      <c r="B10" s="7">
        <f t="shared" si="0"/>
        <v>6</v>
      </c>
      <c r="C10" s="18">
        <v>43733</v>
      </c>
      <c r="D10" s="8" t="s">
        <v>42</v>
      </c>
      <c r="E10" s="20" t="s">
        <v>43</v>
      </c>
      <c r="F10" s="19" t="s">
        <v>65</v>
      </c>
      <c r="G10" s="6" t="s">
        <v>3</v>
      </c>
      <c r="H10" s="7">
        <v>2210</v>
      </c>
      <c r="I10" s="25">
        <v>2085</v>
      </c>
      <c r="J10" s="8"/>
    </row>
    <row r="11" spans="2:10" s="4" customFormat="1" ht="15">
      <c r="B11" s="7">
        <f t="shared" si="0"/>
        <v>7</v>
      </c>
      <c r="C11" s="11">
        <v>43494</v>
      </c>
      <c r="D11" s="8" t="s">
        <v>30</v>
      </c>
      <c r="E11" s="9" t="s">
        <v>31</v>
      </c>
      <c r="F11" s="19" t="s">
        <v>6</v>
      </c>
      <c r="G11" s="6" t="s">
        <v>3</v>
      </c>
      <c r="H11" s="7">
        <v>2240</v>
      </c>
      <c r="I11" s="26">
        <v>6098.39</v>
      </c>
      <c r="J11" s="8"/>
    </row>
    <row r="12" spans="2:10" s="4" customFormat="1" ht="30.75">
      <c r="B12" s="7">
        <f t="shared" si="0"/>
        <v>8</v>
      </c>
      <c r="C12" s="18">
        <v>43546</v>
      </c>
      <c r="D12" s="8">
        <v>51</v>
      </c>
      <c r="E12" s="9" t="s">
        <v>35</v>
      </c>
      <c r="F12" s="19" t="s">
        <v>7</v>
      </c>
      <c r="G12" s="6" t="s">
        <v>3</v>
      </c>
      <c r="H12" s="7">
        <v>2240</v>
      </c>
      <c r="I12" s="26">
        <v>361.86</v>
      </c>
      <c r="J12" s="8"/>
    </row>
    <row r="13" spans="2:10" s="4" customFormat="1" ht="30.75">
      <c r="B13" s="7">
        <f t="shared" si="0"/>
        <v>9</v>
      </c>
      <c r="C13" s="18">
        <v>43495</v>
      </c>
      <c r="D13" s="8" t="s">
        <v>37</v>
      </c>
      <c r="E13" s="9" t="s">
        <v>13</v>
      </c>
      <c r="F13" s="19" t="s">
        <v>7</v>
      </c>
      <c r="G13" s="6" t="s">
        <v>3</v>
      </c>
      <c r="H13" s="7">
        <v>2240</v>
      </c>
      <c r="I13" s="26">
        <v>492</v>
      </c>
      <c r="J13" s="8"/>
    </row>
    <row r="14" spans="2:10" s="4" customFormat="1" ht="46.5">
      <c r="B14" s="7">
        <f t="shared" si="0"/>
        <v>10</v>
      </c>
      <c r="C14" s="18">
        <v>43581</v>
      </c>
      <c r="D14" s="8" t="s">
        <v>33</v>
      </c>
      <c r="E14" s="9" t="s">
        <v>32</v>
      </c>
      <c r="F14" s="3" t="s">
        <v>9</v>
      </c>
      <c r="G14" s="6" t="s">
        <v>3</v>
      </c>
      <c r="H14" s="7">
        <v>2240</v>
      </c>
      <c r="I14" s="26">
        <v>2000</v>
      </c>
      <c r="J14" s="8"/>
    </row>
    <row r="15" spans="2:10" s="4" customFormat="1" ht="46.5">
      <c r="B15" s="7">
        <f t="shared" si="0"/>
        <v>11</v>
      </c>
      <c r="C15" s="11">
        <v>43494</v>
      </c>
      <c r="D15" s="8">
        <v>9343</v>
      </c>
      <c r="E15" s="9" t="s">
        <v>14</v>
      </c>
      <c r="F15" s="3" t="s">
        <v>9</v>
      </c>
      <c r="G15" s="6" t="s">
        <v>3</v>
      </c>
      <c r="H15" s="7">
        <v>2240</v>
      </c>
      <c r="I15" s="26">
        <v>1000</v>
      </c>
      <c r="J15" s="8"/>
    </row>
    <row r="16" spans="2:10" s="4" customFormat="1" ht="49.5" customHeight="1">
      <c r="B16" s="7">
        <f t="shared" si="0"/>
        <v>12</v>
      </c>
      <c r="C16" s="18">
        <v>43502</v>
      </c>
      <c r="D16" s="8">
        <v>19145926</v>
      </c>
      <c r="E16" s="9" t="s">
        <v>38</v>
      </c>
      <c r="F16" s="19" t="s">
        <v>53</v>
      </c>
      <c r="G16" s="6" t="s">
        <v>60</v>
      </c>
      <c r="H16" s="7">
        <v>2240</v>
      </c>
      <c r="I16" s="26">
        <v>438</v>
      </c>
      <c r="J16" s="8"/>
    </row>
    <row r="17" spans="2:10" s="4" customFormat="1" ht="49.5" customHeight="1">
      <c r="B17" s="7">
        <f t="shared" si="0"/>
        <v>13</v>
      </c>
      <c r="C17" s="18">
        <v>43601</v>
      </c>
      <c r="D17" s="8">
        <v>1435</v>
      </c>
      <c r="E17" s="9" t="s">
        <v>29</v>
      </c>
      <c r="F17" s="19" t="s">
        <v>64</v>
      </c>
      <c r="G17" s="6" t="s">
        <v>60</v>
      </c>
      <c r="H17" s="7">
        <v>2240</v>
      </c>
      <c r="I17" s="26">
        <v>1500</v>
      </c>
      <c r="J17" s="8"/>
    </row>
    <row r="18" spans="2:10" s="4" customFormat="1" ht="54" customHeight="1">
      <c r="B18" s="7">
        <f t="shared" si="0"/>
        <v>14</v>
      </c>
      <c r="C18" s="18">
        <v>43489</v>
      </c>
      <c r="D18" s="8" t="s">
        <v>28</v>
      </c>
      <c r="E18" s="9" t="s">
        <v>16</v>
      </c>
      <c r="F18" s="19" t="s">
        <v>8</v>
      </c>
      <c r="G18" s="6" t="s">
        <v>3</v>
      </c>
      <c r="H18" s="7">
        <v>2240</v>
      </c>
      <c r="I18" s="26">
        <v>3600</v>
      </c>
      <c r="J18" s="8"/>
    </row>
    <row r="19" spans="2:10" s="4" customFormat="1" ht="62.25">
      <c r="B19" s="7">
        <f t="shared" si="0"/>
        <v>15</v>
      </c>
      <c r="C19" s="18">
        <v>43523</v>
      </c>
      <c r="D19" s="8">
        <v>1</v>
      </c>
      <c r="E19" s="9" t="s">
        <v>36</v>
      </c>
      <c r="F19" s="3" t="s">
        <v>10</v>
      </c>
      <c r="G19" s="6" t="s">
        <v>60</v>
      </c>
      <c r="H19" s="7">
        <v>2240</v>
      </c>
      <c r="I19" s="26">
        <v>1190</v>
      </c>
      <c r="J19" s="8"/>
    </row>
    <row r="20" spans="2:10" s="4" customFormat="1" ht="54" customHeight="1">
      <c r="B20" s="7">
        <f t="shared" si="0"/>
        <v>16</v>
      </c>
      <c r="C20" s="18">
        <v>43495</v>
      </c>
      <c r="D20" s="8" t="s">
        <v>34</v>
      </c>
      <c r="E20" s="9" t="s">
        <v>17</v>
      </c>
      <c r="F20" s="17" t="str">
        <f>'[1]20.09.2018'!$E$28</f>
        <v>Пожежна охорона та технічний огляд пожежної сигналізації </v>
      </c>
      <c r="G20" s="6" t="s">
        <v>3</v>
      </c>
      <c r="H20" s="7">
        <v>2240</v>
      </c>
      <c r="I20" s="27">
        <v>2988</v>
      </c>
      <c r="J20" s="8"/>
    </row>
    <row r="21" spans="2:10" s="4" customFormat="1" ht="54" customHeight="1">
      <c r="B21" s="7">
        <f t="shared" si="0"/>
        <v>17</v>
      </c>
      <c r="C21" s="18">
        <v>43487</v>
      </c>
      <c r="D21" s="8">
        <v>20290</v>
      </c>
      <c r="E21" s="9" t="s">
        <v>39</v>
      </c>
      <c r="F21" s="10" t="s">
        <v>48</v>
      </c>
      <c r="G21" s="6" t="s">
        <v>3</v>
      </c>
      <c r="H21" s="7">
        <v>2271</v>
      </c>
      <c r="I21" s="28">
        <v>620143.92</v>
      </c>
      <c r="J21" s="5" t="s">
        <v>47</v>
      </c>
    </row>
    <row r="22" spans="2:10" s="4" customFormat="1" ht="51" customHeight="1">
      <c r="B22" s="7">
        <f t="shared" si="0"/>
        <v>18</v>
      </c>
      <c r="C22" s="18">
        <v>43490</v>
      </c>
      <c r="D22" s="8">
        <v>1531</v>
      </c>
      <c r="E22" s="9" t="s">
        <v>40</v>
      </c>
      <c r="F22" s="10" t="s">
        <v>51</v>
      </c>
      <c r="G22" s="6" t="s">
        <v>3</v>
      </c>
      <c r="H22" s="7">
        <v>2272</v>
      </c>
      <c r="I22" s="27">
        <v>15972.18</v>
      </c>
      <c r="J22" s="5" t="s">
        <v>52</v>
      </c>
    </row>
    <row r="23" spans="2:10" s="4" customFormat="1" ht="43.5" customHeight="1">
      <c r="B23" s="7">
        <f t="shared" si="0"/>
        <v>19</v>
      </c>
      <c r="C23" s="18">
        <v>43517</v>
      </c>
      <c r="D23" s="8">
        <v>10118</v>
      </c>
      <c r="E23" s="9" t="s">
        <v>41</v>
      </c>
      <c r="F23" s="16" t="s">
        <v>50</v>
      </c>
      <c r="G23" s="6" t="s">
        <v>3</v>
      </c>
      <c r="H23" s="7">
        <v>2273</v>
      </c>
      <c r="I23" s="29">
        <v>103263</v>
      </c>
      <c r="J23" s="5" t="s">
        <v>49</v>
      </c>
    </row>
    <row r="24" spans="2:10" s="4" customFormat="1" ht="43.5" customHeight="1">
      <c r="B24" s="7">
        <f t="shared" si="0"/>
        <v>20</v>
      </c>
      <c r="C24" s="18">
        <v>43486</v>
      </c>
      <c r="D24" s="8" t="s">
        <v>27</v>
      </c>
      <c r="E24" s="9" t="s">
        <v>22</v>
      </c>
      <c r="F24" s="17" t="s">
        <v>21</v>
      </c>
      <c r="G24" s="6" t="s">
        <v>3</v>
      </c>
      <c r="H24" s="7">
        <v>2210</v>
      </c>
      <c r="I24" s="28">
        <v>638.18</v>
      </c>
      <c r="J24" s="10" t="s">
        <v>18</v>
      </c>
    </row>
    <row r="25" spans="2:10" s="4" customFormat="1" ht="14.25">
      <c r="B25" s="12"/>
      <c r="C25" s="12"/>
      <c r="D25" s="12"/>
      <c r="E25" s="12"/>
      <c r="F25" s="13"/>
      <c r="G25" s="13"/>
      <c r="H25" s="13"/>
      <c r="I25" s="30"/>
      <c r="J25" s="13"/>
    </row>
    <row r="26" spans="2:10" s="4" customFormat="1" ht="18">
      <c r="B26" s="21"/>
      <c r="C26" s="21" t="s">
        <v>61</v>
      </c>
      <c r="D26" s="21"/>
      <c r="E26" s="21"/>
      <c r="F26" s="22"/>
      <c r="G26" s="22"/>
      <c r="H26" s="22" t="s">
        <v>62</v>
      </c>
      <c r="I26" s="31"/>
      <c r="J26" s="13"/>
    </row>
    <row r="27" spans="2:10" s="4" customFormat="1" ht="14.25">
      <c r="B27" s="12"/>
      <c r="C27" s="12"/>
      <c r="D27" s="12"/>
      <c r="E27" s="12"/>
      <c r="F27" s="13"/>
      <c r="G27" s="13"/>
      <c r="H27" s="13"/>
      <c r="I27" s="30"/>
      <c r="J27" s="13"/>
    </row>
    <row r="28" spans="2:10" s="4" customFormat="1" ht="27" customHeight="1">
      <c r="B28" s="12"/>
      <c r="C28" s="12"/>
      <c r="D28" s="12"/>
      <c r="E28" s="12"/>
      <c r="F28" s="13"/>
      <c r="G28" s="13"/>
      <c r="H28" s="13"/>
      <c r="I28" s="30"/>
      <c r="J28" s="13"/>
    </row>
    <row r="29" spans="2:10" s="4" customFormat="1" ht="30.75" customHeight="1">
      <c r="B29" s="12"/>
      <c r="C29" s="12"/>
      <c r="D29" s="12"/>
      <c r="E29" s="12"/>
      <c r="F29" s="13"/>
      <c r="G29" s="13"/>
      <c r="H29" s="13"/>
      <c r="I29" s="30"/>
      <c r="J29" s="13"/>
    </row>
    <row r="30" spans="2:10" s="4" customFormat="1" ht="14.25">
      <c r="B30" s="12"/>
      <c r="C30" s="12"/>
      <c r="D30" s="12"/>
      <c r="E30" s="12"/>
      <c r="F30" s="13"/>
      <c r="G30" s="13"/>
      <c r="H30" s="13"/>
      <c r="I30" s="30"/>
      <c r="J30" s="13"/>
    </row>
    <row r="31" spans="2:10" s="4" customFormat="1" ht="14.25">
      <c r="B31" s="12"/>
      <c r="C31" s="12"/>
      <c r="D31" s="12"/>
      <c r="E31" s="12"/>
      <c r="F31" s="13"/>
      <c r="G31" s="13"/>
      <c r="H31" s="13"/>
      <c r="I31" s="30"/>
      <c r="J31" s="13"/>
    </row>
    <row r="32" spans="2:10" s="4" customFormat="1" ht="14.25">
      <c r="B32" s="12"/>
      <c r="C32" s="12"/>
      <c r="D32" s="12"/>
      <c r="E32" s="12"/>
      <c r="F32" s="13"/>
      <c r="G32" s="13"/>
      <c r="H32" s="13"/>
      <c r="I32" s="30"/>
      <c r="J32" s="13"/>
    </row>
    <row r="33" spans="2:10" s="4" customFormat="1" ht="14.25">
      <c r="B33" s="12"/>
      <c r="C33" s="12"/>
      <c r="D33" s="12"/>
      <c r="E33" s="12"/>
      <c r="F33" s="13"/>
      <c r="G33" s="13"/>
      <c r="H33" s="13"/>
      <c r="I33" s="30"/>
      <c r="J33" s="13"/>
    </row>
    <row r="34" spans="2:10" s="4" customFormat="1" ht="14.25">
      <c r="B34" s="12"/>
      <c r="C34" s="12"/>
      <c r="D34" s="12"/>
      <c r="E34" s="12"/>
      <c r="F34" s="13"/>
      <c r="G34" s="13"/>
      <c r="H34" s="13"/>
      <c r="I34" s="30"/>
      <c r="J34" s="13"/>
    </row>
    <row r="35" spans="2:10" s="4" customFormat="1" ht="14.25">
      <c r="B35" s="12"/>
      <c r="C35" s="12"/>
      <c r="D35" s="12"/>
      <c r="E35" s="12"/>
      <c r="F35" s="13"/>
      <c r="G35" s="13"/>
      <c r="H35" s="13"/>
      <c r="I35" s="30"/>
      <c r="J35" s="13"/>
    </row>
    <row r="36" spans="2:10" s="4" customFormat="1" ht="14.25">
      <c r="B36" s="12"/>
      <c r="C36" s="12"/>
      <c r="D36" s="12"/>
      <c r="E36" s="12"/>
      <c r="F36" s="13"/>
      <c r="G36" s="13"/>
      <c r="H36" s="13"/>
      <c r="I36" s="30"/>
      <c r="J36" s="13"/>
    </row>
    <row r="37" spans="2:10" s="4" customFormat="1" ht="14.25">
      <c r="B37" s="12"/>
      <c r="C37" s="12"/>
      <c r="D37" s="12"/>
      <c r="E37" s="12"/>
      <c r="F37" s="13"/>
      <c r="G37" s="13"/>
      <c r="H37" s="13"/>
      <c r="I37" s="30"/>
      <c r="J37" s="13"/>
    </row>
    <row r="38" spans="2:10" s="4" customFormat="1" ht="14.25">
      <c r="B38" s="12"/>
      <c r="C38" s="12"/>
      <c r="D38" s="12"/>
      <c r="E38" s="12"/>
      <c r="F38" s="13"/>
      <c r="G38" s="13"/>
      <c r="H38" s="13"/>
      <c r="I38" s="30"/>
      <c r="J38" s="13"/>
    </row>
    <row r="39" spans="2:10" s="4" customFormat="1" ht="14.25">
      <c r="B39" s="12"/>
      <c r="C39" s="12"/>
      <c r="D39" s="12"/>
      <c r="E39" s="12"/>
      <c r="F39" s="13"/>
      <c r="G39" s="13"/>
      <c r="H39" s="13"/>
      <c r="I39" s="30"/>
      <c r="J39" s="13"/>
    </row>
    <row r="40" spans="2:10" s="4" customFormat="1" ht="14.25">
      <c r="B40" s="12"/>
      <c r="C40" s="12"/>
      <c r="D40" s="12"/>
      <c r="E40" s="12"/>
      <c r="F40" s="13"/>
      <c r="G40" s="13"/>
      <c r="H40" s="13"/>
      <c r="I40" s="30"/>
      <c r="J40" s="13"/>
    </row>
    <row r="41" spans="2:10" s="4" customFormat="1" ht="14.25">
      <c r="B41" s="12"/>
      <c r="C41" s="12"/>
      <c r="D41" s="12"/>
      <c r="E41" s="12"/>
      <c r="F41" s="13"/>
      <c r="G41" s="13"/>
      <c r="H41" s="13"/>
      <c r="I41" s="30"/>
      <c r="J41" s="13"/>
    </row>
    <row r="42" spans="2:10" s="4" customFormat="1" ht="14.25">
      <c r="B42" s="12"/>
      <c r="C42" s="12"/>
      <c r="D42" s="12"/>
      <c r="E42" s="12"/>
      <c r="F42" s="13"/>
      <c r="G42" s="13"/>
      <c r="H42" s="13"/>
      <c r="I42" s="30"/>
      <c r="J42" s="13"/>
    </row>
    <row r="43" spans="2:10" s="4" customFormat="1" ht="14.25">
      <c r="B43" s="12"/>
      <c r="C43" s="12"/>
      <c r="D43" s="12"/>
      <c r="E43" s="12"/>
      <c r="F43" s="13"/>
      <c r="G43" s="13"/>
      <c r="H43" s="13"/>
      <c r="I43" s="30"/>
      <c r="J43" s="13"/>
    </row>
    <row r="44" spans="2:10" ht="14.25">
      <c r="B44" s="14"/>
      <c r="C44" s="12"/>
      <c r="D44" s="14"/>
      <c r="E44" s="14"/>
      <c r="F44" s="15"/>
      <c r="G44" s="15"/>
      <c r="H44" s="15"/>
      <c r="I44" s="32"/>
      <c r="J44" s="15"/>
    </row>
    <row r="45" spans="2:10" ht="14.25">
      <c r="B45" s="14"/>
      <c r="C45" s="12"/>
      <c r="D45" s="14"/>
      <c r="E45" s="14"/>
      <c r="F45" s="15"/>
      <c r="G45" s="15"/>
      <c r="H45" s="15"/>
      <c r="I45" s="32"/>
      <c r="J45" s="15"/>
    </row>
    <row r="46" spans="2:10" ht="14.25">
      <c r="B46" s="14"/>
      <c r="C46" s="12"/>
      <c r="D46" s="14"/>
      <c r="E46" s="14"/>
      <c r="F46" s="15"/>
      <c r="G46" s="15"/>
      <c r="H46" s="15"/>
      <c r="I46" s="32"/>
      <c r="J46" s="15"/>
    </row>
    <row r="47" spans="2:10" ht="14.25">
      <c r="B47" s="14"/>
      <c r="C47" s="12"/>
      <c r="D47" s="14"/>
      <c r="E47" s="14"/>
      <c r="F47" s="15"/>
      <c r="G47" s="15"/>
      <c r="H47" s="15"/>
      <c r="I47" s="32"/>
      <c r="J47" s="15"/>
    </row>
    <row r="48" spans="2:10" ht="14.25">
      <c r="B48" s="14"/>
      <c r="C48" s="12"/>
      <c r="D48" s="14"/>
      <c r="E48" s="14"/>
      <c r="F48" s="15"/>
      <c r="G48" s="15"/>
      <c r="H48" s="15"/>
      <c r="I48" s="32"/>
      <c r="J48" s="15"/>
    </row>
    <row r="49" spans="2:10" ht="14.25">
      <c r="B49" s="14"/>
      <c r="C49" s="12"/>
      <c r="D49" s="14"/>
      <c r="E49" s="14"/>
      <c r="F49" s="15"/>
      <c r="G49" s="15"/>
      <c r="H49" s="15"/>
      <c r="I49" s="32"/>
      <c r="J49" s="15"/>
    </row>
    <row r="50" spans="2:10" ht="14.25">
      <c r="B50" s="14"/>
      <c r="C50" s="12"/>
      <c r="D50" s="14"/>
      <c r="E50" s="14"/>
      <c r="F50" s="15"/>
      <c r="G50" s="15"/>
      <c r="H50" s="15"/>
      <c r="I50" s="32"/>
      <c r="J50" s="15"/>
    </row>
    <row r="51" spans="2:10" ht="14.25">
      <c r="B51" s="14"/>
      <c r="C51" s="12"/>
      <c r="D51" s="14"/>
      <c r="E51" s="14"/>
      <c r="F51" s="15"/>
      <c r="G51" s="15"/>
      <c r="H51" s="15"/>
      <c r="I51" s="32"/>
      <c r="J51" s="15"/>
    </row>
    <row r="52" spans="2:10" ht="14.25">
      <c r="B52" s="14"/>
      <c r="C52" s="12"/>
      <c r="D52" s="14"/>
      <c r="E52" s="14"/>
      <c r="F52" s="15"/>
      <c r="G52" s="15"/>
      <c r="H52" s="15"/>
      <c r="I52" s="32"/>
      <c r="J52" s="15"/>
    </row>
    <row r="53" spans="2:10" ht="14.25">
      <c r="B53" s="14"/>
      <c r="C53" s="12"/>
      <c r="D53" s="14"/>
      <c r="E53" s="14"/>
      <c r="F53" s="15"/>
      <c r="G53" s="15"/>
      <c r="H53" s="15"/>
      <c r="I53" s="32"/>
      <c r="J53" s="15"/>
    </row>
    <row r="54" spans="2:10" ht="14.25">
      <c r="B54" s="14"/>
      <c r="C54" s="12"/>
      <c r="D54" s="14"/>
      <c r="E54" s="14"/>
      <c r="F54" s="15"/>
      <c r="G54" s="15"/>
      <c r="H54" s="15"/>
      <c r="I54" s="32"/>
      <c r="J54" s="15"/>
    </row>
    <row r="55" spans="2:10" ht="14.25">
      <c r="B55" s="14"/>
      <c r="C55" s="12"/>
      <c r="D55" s="14"/>
      <c r="E55" s="14"/>
      <c r="F55" s="15"/>
      <c r="G55" s="15"/>
      <c r="H55" s="15"/>
      <c r="I55" s="32"/>
      <c r="J55" s="15"/>
    </row>
    <row r="56" spans="2:10" ht="14.25">
      <c r="B56" s="14"/>
      <c r="C56" s="12"/>
      <c r="D56" s="14"/>
      <c r="E56" s="14"/>
      <c r="F56" s="15"/>
      <c r="G56" s="15"/>
      <c r="H56" s="15"/>
      <c r="I56" s="32"/>
      <c r="J56" s="15"/>
    </row>
    <row r="57" spans="2:10" ht="14.25">
      <c r="B57" s="14"/>
      <c r="C57" s="12"/>
      <c r="D57" s="14"/>
      <c r="E57" s="14"/>
      <c r="F57" s="15"/>
      <c r="G57" s="15"/>
      <c r="H57" s="15"/>
      <c r="I57" s="32"/>
      <c r="J57" s="15"/>
    </row>
    <row r="58" spans="2:10" ht="14.25">
      <c r="B58" s="14"/>
      <c r="C58" s="12"/>
      <c r="D58" s="14"/>
      <c r="E58" s="14"/>
      <c r="F58" s="15"/>
      <c r="G58" s="15"/>
      <c r="H58" s="15"/>
      <c r="I58" s="32"/>
      <c r="J58" s="15"/>
    </row>
    <row r="59" spans="2:10" ht="14.25">
      <c r="B59" s="14"/>
      <c r="C59" s="12"/>
      <c r="D59" s="14"/>
      <c r="E59" s="14"/>
      <c r="F59" s="15"/>
      <c r="G59" s="15"/>
      <c r="H59" s="15"/>
      <c r="I59" s="32"/>
      <c r="J59" s="15"/>
    </row>
    <row r="60" spans="2:10" ht="14.25">
      <c r="B60" s="14"/>
      <c r="C60" s="12"/>
      <c r="D60" s="14"/>
      <c r="E60" s="14"/>
      <c r="F60" s="15"/>
      <c r="G60" s="15"/>
      <c r="H60" s="15"/>
      <c r="I60" s="32"/>
      <c r="J60" s="15"/>
    </row>
    <row r="61" spans="2:10" ht="14.25">
      <c r="B61" s="14"/>
      <c r="C61" s="12"/>
      <c r="D61" s="14"/>
      <c r="E61" s="14"/>
      <c r="F61" s="15"/>
      <c r="G61" s="15"/>
      <c r="H61" s="15"/>
      <c r="I61" s="32"/>
      <c r="J61" s="15"/>
    </row>
    <row r="62" spans="2:10" ht="14.25">
      <c r="B62" s="14"/>
      <c r="C62" s="12"/>
      <c r="D62" s="14"/>
      <c r="E62" s="14"/>
      <c r="F62" s="15"/>
      <c r="G62" s="15"/>
      <c r="H62" s="15"/>
      <c r="I62" s="32"/>
      <c r="J62" s="15"/>
    </row>
    <row r="63" spans="2:10" ht="14.25">
      <c r="B63" s="14"/>
      <c r="C63" s="12"/>
      <c r="D63" s="14"/>
      <c r="E63" s="14"/>
      <c r="F63" s="15"/>
      <c r="G63" s="15"/>
      <c r="H63" s="15"/>
      <c r="I63" s="32"/>
      <c r="J63" s="15"/>
    </row>
    <row r="64" spans="2:10" ht="14.25">
      <c r="B64" s="14"/>
      <c r="C64" s="12"/>
      <c r="D64" s="14"/>
      <c r="E64" s="14"/>
      <c r="F64" s="15"/>
      <c r="G64" s="15"/>
      <c r="H64" s="15"/>
      <c r="I64" s="32"/>
      <c r="J64" s="15"/>
    </row>
    <row r="65" spans="2:10" ht="14.25">
      <c r="B65" s="14"/>
      <c r="C65" s="12"/>
      <c r="D65" s="14"/>
      <c r="E65" s="14"/>
      <c r="F65" s="15"/>
      <c r="G65" s="15"/>
      <c r="H65" s="15"/>
      <c r="I65" s="32"/>
      <c r="J65" s="15"/>
    </row>
  </sheetData>
  <sheetProtection/>
  <mergeCells count="10">
    <mergeCell ref="D3:D4"/>
    <mergeCell ref="C3:C4"/>
    <mergeCell ref="B3:B4"/>
    <mergeCell ref="B2:J2"/>
    <mergeCell ref="E3:E4"/>
    <mergeCell ref="F3:F4"/>
    <mergeCell ref="G3:G4"/>
    <mergeCell ref="H3:H4"/>
    <mergeCell ref="I3:I4"/>
    <mergeCell ref="J3:J4"/>
  </mergeCells>
  <hyperlinks>
    <hyperlink ref="J10" r:id="rId1" display="https://prozorro.gov.ua/tender/UA-2018-09-19-002432-c"/>
    <hyperlink ref="J9" r:id="rId2" display="https://prozorro.gov.ua/tender/UA-2018-09-19-002432-c"/>
    <hyperlink ref="J24" r:id="rId3" display="https://prozorro.gov.ua/tender/UA-2018-07-10-002147-a"/>
    <hyperlink ref="E10" r:id="rId4" display="AJG@REYWBR@"/>
    <hyperlink ref="F21" r:id="rId5" display="https://my.zakupki.prom.ua/cabinet/purchases/state_purchase/view/9802158"/>
    <hyperlink ref="F23" r:id="rId6" display="https://my.zakupki.prom.ua/cabinet/purchases/state_purchase/view/9627197"/>
    <hyperlink ref="F22" r:id="rId7" display="https://my.zakupki.prom.ua/cabinet/purchases/state_purchase/view/947875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Компьютер 2</cp:lastModifiedBy>
  <cp:lastPrinted>2020-03-10T13:29:00Z</cp:lastPrinted>
  <dcterms:created xsi:type="dcterms:W3CDTF">2018-02-16T14:13:37Z</dcterms:created>
  <dcterms:modified xsi:type="dcterms:W3CDTF">2020-03-11T10:21:42Z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